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КІШІ" sheetId="1" r:id="rId1"/>
    <sheet name="ОРТАҢҒЫ" sheetId="2" r:id="rId2"/>
    <sheet name="ЕРЕСЕК" sheetId="3" r:id="rId3"/>
    <sheet name="МЕКТЕПАЛДЫ" sheetId="4" r:id="rId4"/>
    <sheet name="ЖИЫНТЫҚ" sheetId="5" r:id="rId5"/>
  </sheets>
  <calcPr calcId="162913" refMode="R1C1"/>
</workbook>
</file>

<file path=xl/calcChain.xml><?xml version="1.0" encoding="utf-8"?>
<calcChain xmlns="http://schemas.openxmlformats.org/spreadsheetml/2006/main">
  <c r="V12" i="5" l="1"/>
  <c r="W12" i="5" s="1"/>
  <c r="T12" i="5"/>
  <c r="U12" i="5" s="1"/>
  <c r="R12" i="5"/>
  <c r="S12" i="5" s="1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14" i="5" s="1"/>
  <c r="V11" i="5"/>
  <c r="W11" i="5" s="1"/>
  <c r="T11" i="5"/>
  <c r="U11" i="5" s="1"/>
  <c r="R11" i="5"/>
  <c r="S11" i="5" s="1"/>
  <c r="V10" i="5"/>
  <c r="W10" i="5" s="1"/>
  <c r="T10" i="5"/>
  <c r="U10" i="5" s="1"/>
  <c r="R10" i="5"/>
  <c r="S10" i="5" s="1"/>
  <c r="V9" i="5"/>
  <c r="W9" i="5" s="1"/>
  <c r="T9" i="5"/>
  <c r="U9" i="5" s="1"/>
  <c r="R9" i="5"/>
  <c r="S9" i="5" s="1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AK12" i="3"/>
  <c r="AJ12" i="3"/>
  <c r="AJ13" i="3" s="1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D13" i="3" s="1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D13" i="2" s="1"/>
  <c r="D11" i="1"/>
  <c r="E11" i="1"/>
  <c r="E12" i="1" s="1"/>
  <c r="F11" i="1"/>
  <c r="G11" i="1"/>
  <c r="H11" i="1"/>
  <c r="H12" i="1" s="1"/>
  <c r="I11" i="1"/>
  <c r="J11" i="1"/>
  <c r="K11" i="1"/>
  <c r="L11" i="1"/>
  <c r="M11" i="1"/>
  <c r="M12" i="1" s="1"/>
  <c r="N11" i="1"/>
  <c r="O11" i="1"/>
  <c r="P11" i="1"/>
  <c r="Q11" i="1"/>
  <c r="R11" i="1"/>
  <c r="S11" i="1"/>
  <c r="T11" i="1"/>
  <c r="U11" i="1"/>
  <c r="U12" i="1" s="1"/>
  <c r="V11" i="1"/>
  <c r="W11" i="1"/>
  <c r="X11" i="1"/>
  <c r="X12" i="1" s="1"/>
  <c r="Y11" i="1"/>
  <c r="Z11" i="1"/>
  <c r="AA11" i="1"/>
  <c r="AB11" i="1"/>
  <c r="AC11" i="1"/>
  <c r="AD11" i="1"/>
  <c r="AE11" i="1"/>
  <c r="AF11" i="1"/>
  <c r="AF12" i="1" s="1"/>
  <c r="AG11" i="1"/>
  <c r="AH11" i="1"/>
  <c r="P12" i="1"/>
  <c r="AC12" i="1"/>
  <c r="T13" i="2" l="1"/>
  <c r="AJ13" i="2"/>
  <c r="E13" i="2"/>
  <c r="M13" i="2"/>
  <c r="Q13" i="2"/>
  <c r="Y13" i="2"/>
  <c r="AC13" i="2"/>
  <c r="AG13" i="2"/>
  <c r="AK13" i="2"/>
  <c r="G13" i="3"/>
  <c r="K13" i="3"/>
  <c r="O13" i="3"/>
  <c r="S13" i="3"/>
  <c r="W13" i="3"/>
  <c r="AA13" i="3"/>
  <c r="AE13" i="3"/>
  <c r="AI13" i="3"/>
  <c r="L13" i="3"/>
  <c r="P13" i="3"/>
  <c r="T13" i="3"/>
  <c r="X13" i="3"/>
  <c r="AB13" i="3"/>
  <c r="AF13" i="3"/>
  <c r="E13" i="3"/>
  <c r="M13" i="3"/>
  <c r="Q13" i="3"/>
  <c r="Y13" i="3"/>
  <c r="AC13" i="3"/>
  <c r="AG13" i="3"/>
  <c r="AK13" i="3"/>
  <c r="F13" i="3"/>
  <c r="J13" i="3"/>
  <c r="N13" i="3"/>
  <c r="R13" i="3"/>
  <c r="Z13" i="3"/>
  <c r="AD13" i="3"/>
  <c r="AH13" i="3"/>
  <c r="U14" i="3"/>
  <c r="V14" i="3"/>
  <c r="T14" i="3"/>
  <c r="H13" i="3"/>
  <c r="F13" i="2"/>
  <c r="J13" i="2"/>
  <c r="N13" i="2"/>
  <c r="R13" i="2"/>
  <c r="Z13" i="2"/>
  <c r="AD13" i="2"/>
  <c r="AH13" i="2"/>
  <c r="G13" i="2"/>
  <c r="K13" i="2"/>
  <c r="O13" i="2"/>
  <c r="S13" i="2"/>
  <c r="W13" i="2"/>
  <c r="AA13" i="2"/>
  <c r="AE13" i="2"/>
  <c r="AI13" i="2"/>
  <c r="H13" i="2"/>
  <c r="L13" i="2"/>
  <c r="P13" i="2"/>
  <c r="X13" i="2"/>
  <c r="AB13" i="2"/>
  <c r="AF13" i="2"/>
  <c r="U14" i="2"/>
  <c r="V14" i="2"/>
  <c r="T14" i="2"/>
  <c r="N14" i="5"/>
  <c r="C14" i="5"/>
  <c r="G14" i="5"/>
  <c r="K14" i="5"/>
  <c r="O14" i="5"/>
  <c r="J14" i="5"/>
  <c r="D14" i="5"/>
  <c r="H14" i="5"/>
  <c r="L14" i="5"/>
  <c r="P14" i="5"/>
  <c r="F14" i="5"/>
  <c r="E14" i="5"/>
  <c r="I14" i="5"/>
  <c r="M14" i="5"/>
  <c r="Q14" i="5"/>
  <c r="AM12" i="4"/>
  <c r="Y13" i="4"/>
  <c r="X13" i="4"/>
  <c r="H12" i="4"/>
  <c r="L12" i="4"/>
  <c r="P12" i="4"/>
  <c r="T12" i="4"/>
  <c r="AB12" i="4"/>
  <c r="AF12" i="4"/>
  <c r="AJ12" i="4"/>
  <c r="AN12" i="4"/>
  <c r="E12" i="4"/>
  <c r="M12" i="4"/>
  <c r="Q12" i="4"/>
  <c r="U12" i="4"/>
  <c r="AC12" i="4"/>
  <c r="AG12" i="4"/>
  <c r="AK12" i="4"/>
  <c r="F12" i="4"/>
  <c r="J12" i="4"/>
  <c r="N12" i="4"/>
  <c r="R12" i="4"/>
  <c r="V12" i="4"/>
  <c r="Z12" i="4"/>
  <c r="AD12" i="4"/>
  <c r="AH12" i="4"/>
  <c r="AL12" i="4"/>
  <c r="G12" i="4"/>
  <c r="O12" i="4"/>
  <c r="W12" i="4"/>
  <c r="AE12" i="4"/>
  <c r="D12" i="4"/>
  <c r="X12" i="4"/>
  <c r="W13" i="4"/>
  <c r="I12" i="4"/>
  <c r="Y12" i="4"/>
  <c r="K12" i="4"/>
  <c r="S12" i="4"/>
  <c r="AA12" i="4"/>
  <c r="AI12" i="4"/>
  <c r="I13" i="3"/>
  <c r="U13" i="3"/>
  <c r="V13" i="3"/>
  <c r="I13" i="2"/>
  <c r="U13" i="2"/>
  <c r="V13" i="2"/>
  <c r="I12" i="1"/>
  <c r="AB12" i="1"/>
  <c r="T12" i="1"/>
  <c r="L12" i="1"/>
  <c r="D12" i="1"/>
  <c r="AE12" i="1"/>
  <c r="AA12" i="1"/>
  <c r="W12" i="1"/>
  <c r="S12" i="1"/>
  <c r="O12" i="1"/>
  <c r="K12" i="1"/>
  <c r="G12" i="1"/>
  <c r="AG12" i="1"/>
  <c r="Y12" i="1"/>
  <c r="Q12" i="1"/>
  <c r="AH12" i="1"/>
  <c r="AD12" i="1"/>
  <c r="Z12" i="1"/>
  <c r="V12" i="1"/>
  <c r="R12" i="1"/>
  <c r="N12" i="1"/>
  <c r="J12" i="1"/>
  <c r="F12" i="1"/>
</calcChain>
</file>

<file path=xl/sharedStrings.xml><?xml version="1.0" encoding="utf-8"?>
<sst xmlns="http://schemas.openxmlformats.org/spreadsheetml/2006/main" count="259" uniqueCount="43">
  <si>
    <t>Мектепке дейінгі ұйым әдіскерінің кіші жас топтары бойынша жинақтау парағы</t>
  </si>
  <si>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</si>
  <si>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</si>
  <si>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</si>
  <si>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</si>
  <si>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</si>
  <si>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</si>
  <si>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</si>
  <si>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</si>
  <si>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</si>
  <si>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</si>
  <si>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</si>
  <si>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</si>
  <si>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</si>
  <si>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</si>
  <si>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</si>
  <si>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</si>
  <si>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</si>
  <si>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</si>
  <si>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</si>
  <si>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</si>
  <si>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</si>
  <si>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</si>
  <si>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Мектепке дейінгі ұйым әдіскерінің ортаңғы топтары бойынша жинақтау парағы</t>
  </si>
  <si>
    <t>Қазақ тілі</t>
  </si>
  <si>
    <t>Мектепке дейінгі ұйым әдіскерінің ересек топтары бойынша жинақтау парағы</t>
  </si>
  <si>
    <t>Мектепке дейінгі ұйым әдіскерінің мектепалды топтары бойынша жинақтау парағы</t>
  </si>
  <si>
    <t>Сауат ашу негіздері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</si>
  <si>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</si>
  <si>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</si>
  <si>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</si>
  <si>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</si>
  <si>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</si>
  <si>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</si>
  <si>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</si>
  <si>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</si>
  <si>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</si>
  <si>
    <t>ҚҰЛПЫНАЙ</t>
  </si>
  <si>
    <t>ҚҰЛЫНШАҚ</t>
  </si>
  <si>
    <t>ҚАРЛЫҒАШ</t>
  </si>
  <si>
    <t>АЙГӨЛЕК</t>
  </si>
  <si>
    <t>БАЛБӨБЕК</t>
  </si>
  <si>
    <t>ГҮЛДЕР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</si>
</sst>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6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0" fillId="0" borderId="1" xfId="0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333374</xdr:colOff>
      <xdr:row>14</xdr:row>
      <xdr:rowOff>0</xdr:rowOff>
    </xdr:from>
    <xdr:ext cx="2486025" cy="1266825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4610100"/>
          <a:ext cx="2486025" cy="12668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2752725" cy="1266825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91025"/>
          <a:ext cx="2752725" cy="12668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15</xdr:row>
      <xdr:rowOff>142875</xdr:rowOff>
    </xdr:from>
    <xdr:ext cx="2752725" cy="1266825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448175"/>
          <a:ext cx="2752725" cy="12668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15</xdr:row>
      <xdr:rowOff>0</xdr:rowOff>
    </xdr:from>
    <xdr:ext cx="2495550" cy="1266825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133850"/>
          <a:ext cx="2495550" cy="1266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9"/>
  <sheetViews>
    <sheetView tabSelected="1" topLeftCell="A10" workbookViewId="0">
      <selection activeCell="C21" sqref="C21"/>
    </sheetView>
  </sheetViews>
  <sheetFormatPr defaultRowHeight="15" x14ac:dyDescent="0.25"/>
  <cols>
    <col min="2" max="2" width="18.42578125" customWidth="1"/>
    <col min="3" max="3" width="17" customWidth="1"/>
  </cols>
  <sheetData>
    <row r="2" spans="1:34" ht="18.75" x14ac:dyDescent="0.3">
      <c r="B2" s="50" t="s">
        <v>0</v>
      </c>
      <c r="C2" s="50"/>
      <c r="D2" s="50"/>
      <c r="E2" s="50"/>
      <c r="F2" s="50"/>
      <c r="G2" s="50"/>
      <c r="H2" s="1"/>
      <c r="I2" s="1"/>
      <c r="J2" s="1"/>
      <c r="K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51" t="s">
        <v>1</v>
      </c>
      <c r="AH2" s="51"/>
    </row>
    <row r="3" spans="1:34" ht="18.75" x14ac:dyDescent="0.3">
      <c r="A3" s="3"/>
      <c r="B3" s="49"/>
      <c r="C3" s="49"/>
      <c r="D3" s="49"/>
      <c r="E3" s="49"/>
      <c r="F3" s="49"/>
      <c r="G3" s="4"/>
      <c r="H3" s="4"/>
      <c r="I3" s="4"/>
      <c r="J3" s="4"/>
      <c r="K3" s="4"/>
      <c r="L3" s="52"/>
      <c r="M3" s="52"/>
      <c r="N3" s="52"/>
      <c r="O3" s="52"/>
      <c r="P3" s="52"/>
      <c r="Q3" s="52"/>
      <c r="R3" s="52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3"/>
      <c r="AF3" s="3"/>
      <c r="AG3" s="3"/>
      <c r="AH3" s="3"/>
    </row>
    <row r="4" spans="1:34" ht="18.75" x14ac:dyDescent="0.3">
      <c r="A4" s="3"/>
      <c r="B4" s="7"/>
      <c r="C4" s="7"/>
      <c r="D4" s="7"/>
      <c r="E4" s="7"/>
      <c r="F4" s="7"/>
      <c r="G4" s="4"/>
      <c r="H4" s="4"/>
      <c r="I4" s="4"/>
      <c r="J4" s="4"/>
      <c r="K4" s="4"/>
      <c r="L4" s="49"/>
      <c r="M4" s="49"/>
      <c r="N4" s="49"/>
      <c r="O4" s="49"/>
      <c r="P4" s="49"/>
      <c r="Q4" s="49"/>
      <c r="R4" s="49"/>
      <c r="S4" s="49"/>
      <c r="T4" s="49"/>
      <c r="U4" s="49"/>
      <c r="V4" s="8"/>
      <c r="W4" s="8"/>
      <c r="X4" s="8"/>
      <c r="Y4" s="8"/>
      <c r="Z4" s="8"/>
      <c r="AA4" s="8"/>
      <c r="AB4" s="8"/>
      <c r="AC4" s="8"/>
      <c r="AD4" s="8"/>
      <c r="AE4" s="3"/>
      <c r="AF4" s="3"/>
      <c r="AG4" s="3"/>
      <c r="AH4" s="3"/>
    </row>
    <row r="5" spans="1:34" ht="18.75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9"/>
      <c r="O5" s="49"/>
      <c r="P5" s="49"/>
      <c r="Q5" s="49"/>
      <c r="R5" s="49"/>
      <c r="S5" s="49"/>
      <c r="T5" s="49"/>
      <c r="U5" s="49"/>
      <c r="V5" s="49"/>
      <c r="W5" s="4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9"/>
      <c r="C6" s="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64" t="s">
        <v>2</v>
      </c>
      <c r="B7" s="53" t="s">
        <v>3</v>
      </c>
      <c r="C7" s="53" t="s">
        <v>4</v>
      </c>
      <c r="D7" s="53" t="s">
        <v>5</v>
      </c>
      <c r="E7" s="53" t="s">
        <v>6</v>
      </c>
      <c r="F7" s="53"/>
      <c r="G7" s="53"/>
      <c r="H7" s="54" t="s">
        <v>7</v>
      </c>
      <c r="I7" s="55"/>
      <c r="J7" s="55"/>
      <c r="K7" s="55"/>
      <c r="L7" s="55"/>
      <c r="M7" s="56"/>
      <c r="N7" s="53" t="s">
        <v>8</v>
      </c>
      <c r="O7" s="53"/>
      <c r="P7" s="53"/>
      <c r="Q7" s="54" t="s">
        <v>9</v>
      </c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53" t="s">
        <v>10</v>
      </c>
      <c r="AG7" s="53"/>
      <c r="AH7" s="53"/>
    </row>
    <row r="8" spans="1:34" ht="15.75" customHeight="1" x14ac:dyDescent="0.25">
      <c r="A8" s="64"/>
      <c r="B8" s="53"/>
      <c r="C8" s="53"/>
      <c r="D8" s="53"/>
      <c r="E8" s="57" t="s">
        <v>11</v>
      </c>
      <c r="F8" s="57" t="s">
        <v>12</v>
      </c>
      <c r="G8" s="57" t="s">
        <v>13</v>
      </c>
      <c r="H8" s="53" t="s">
        <v>14</v>
      </c>
      <c r="I8" s="53"/>
      <c r="J8" s="53"/>
      <c r="K8" s="53" t="s">
        <v>15</v>
      </c>
      <c r="L8" s="53"/>
      <c r="M8" s="53"/>
      <c r="N8" s="57" t="s">
        <v>11</v>
      </c>
      <c r="O8" s="57" t="s">
        <v>12</v>
      </c>
      <c r="P8" s="57" t="s">
        <v>13</v>
      </c>
      <c r="Q8" s="53" t="s">
        <v>16</v>
      </c>
      <c r="R8" s="53"/>
      <c r="S8" s="53"/>
      <c r="T8" s="53" t="s">
        <v>17</v>
      </c>
      <c r="U8" s="53"/>
      <c r="V8" s="53"/>
      <c r="W8" s="53" t="s">
        <v>18</v>
      </c>
      <c r="X8" s="53"/>
      <c r="Y8" s="53"/>
      <c r="Z8" s="54" t="s">
        <v>19</v>
      </c>
      <c r="AA8" s="55"/>
      <c r="AB8" s="56"/>
      <c r="AC8" s="54" t="s">
        <v>20</v>
      </c>
      <c r="AD8" s="55"/>
      <c r="AE8" s="56"/>
      <c r="AF8" s="57" t="s">
        <v>11</v>
      </c>
      <c r="AG8" s="57" t="s">
        <v>12</v>
      </c>
      <c r="AH8" s="57" t="s">
        <v>13</v>
      </c>
    </row>
    <row r="9" spans="1:34" ht="126.75" customHeight="1" x14ac:dyDescent="0.25">
      <c r="A9" s="64"/>
      <c r="B9" s="53"/>
      <c r="C9" s="53"/>
      <c r="D9" s="53"/>
      <c r="E9" s="58"/>
      <c r="F9" s="58"/>
      <c r="G9" s="58"/>
      <c r="H9" s="10" t="s">
        <v>11</v>
      </c>
      <c r="I9" s="10" t="s">
        <v>12</v>
      </c>
      <c r="J9" s="10" t="s">
        <v>13</v>
      </c>
      <c r="K9" s="10" t="s">
        <v>11</v>
      </c>
      <c r="L9" s="10" t="s">
        <v>12</v>
      </c>
      <c r="M9" s="10" t="s">
        <v>13</v>
      </c>
      <c r="N9" s="58"/>
      <c r="O9" s="58"/>
      <c r="P9" s="58"/>
      <c r="Q9" s="11" t="s">
        <v>11</v>
      </c>
      <c r="R9" s="11" t="s">
        <v>12</v>
      </c>
      <c r="S9" s="11" t="s">
        <v>13</v>
      </c>
      <c r="T9" s="11" t="s">
        <v>11</v>
      </c>
      <c r="U9" s="11" t="s">
        <v>12</v>
      </c>
      <c r="V9" s="11" t="s">
        <v>13</v>
      </c>
      <c r="W9" s="11" t="s">
        <v>11</v>
      </c>
      <c r="X9" s="11" t="s">
        <v>12</v>
      </c>
      <c r="Y9" s="11" t="s">
        <v>13</v>
      </c>
      <c r="Z9" s="10" t="s">
        <v>11</v>
      </c>
      <c r="AA9" s="10" t="s">
        <v>12</v>
      </c>
      <c r="AB9" s="10" t="s">
        <v>13</v>
      </c>
      <c r="AC9" s="10" t="s">
        <v>11</v>
      </c>
      <c r="AD9" s="10" t="s">
        <v>12</v>
      </c>
      <c r="AE9" s="10" t="s">
        <v>13</v>
      </c>
      <c r="AF9" s="58"/>
      <c r="AG9" s="58"/>
      <c r="AH9" s="58"/>
    </row>
    <row r="10" spans="1:34" ht="37.5" customHeight="1" x14ac:dyDescent="0.25">
      <c r="A10" s="12">
        <v>1</v>
      </c>
      <c r="B10" s="13" t="s">
        <v>37</v>
      </c>
      <c r="C10" s="14"/>
      <c r="D10" s="15">
        <v>20</v>
      </c>
      <c r="E10" s="16">
        <v>9</v>
      </c>
      <c r="F10" s="16">
        <v>9</v>
      </c>
      <c r="G10" s="16">
        <v>2</v>
      </c>
      <c r="H10" s="16">
        <v>9</v>
      </c>
      <c r="I10" s="16">
        <v>9</v>
      </c>
      <c r="J10" s="16">
        <v>2</v>
      </c>
      <c r="K10" s="16">
        <v>9</v>
      </c>
      <c r="L10" s="16">
        <v>9</v>
      </c>
      <c r="M10" s="16">
        <v>2</v>
      </c>
      <c r="N10" s="16">
        <v>9</v>
      </c>
      <c r="O10" s="16">
        <v>9</v>
      </c>
      <c r="P10" s="16">
        <v>2</v>
      </c>
      <c r="Q10" s="16">
        <v>10</v>
      </c>
      <c r="R10" s="16">
        <v>7</v>
      </c>
      <c r="S10" s="16">
        <v>3</v>
      </c>
      <c r="T10" s="16">
        <v>9</v>
      </c>
      <c r="U10" s="16">
        <v>9</v>
      </c>
      <c r="V10" s="16">
        <v>2</v>
      </c>
      <c r="W10" s="16">
        <v>9</v>
      </c>
      <c r="X10" s="16">
        <v>9</v>
      </c>
      <c r="Y10" s="16">
        <v>2</v>
      </c>
      <c r="Z10" s="16">
        <v>9</v>
      </c>
      <c r="AA10" s="16">
        <v>9</v>
      </c>
      <c r="AB10" s="16">
        <v>2</v>
      </c>
      <c r="AC10" s="16">
        <v>9</v>
      </c>
      <c r="AD10" s="16">
        <v>9</v>
      </c>
      <c r="AE10" s="16">
        <v>2</v>
      </c>
      <c r="AF10" s="16">
        <v>10</v>
      </c>
      <c r="AG10" s="16">
        <v>7</v>
      </c>
      <c r="AH10" s="16">
        <v>3</v>
      </c>
    </row>
    <row r="11" spans="1:34" ht="15.75" x14ac:dyDescent="0.25">
      <c r="A11" s="59" t="s">
        <v>21</v>
      </c>
      <c r="B11" s="60"/>
      <c r="C11" s="61"/>
      <c r="D11" s="17">
        <f t="shared" ref="D11:AH11" si="0">SUM(D10:D10)</f>
        <v>20</v>
      </c>
      <c r="E11" s="15">
        <f t="shared" si="0"/>
        <v>9</v>
      </c>
      <c r="F11" s="15">
        <f t="shared" si="0"/>
        <v>9</v>
      </c>
      <c r="G11" s="15">
        <f t="shared" si="0"/>
        <v>2</v>
      </c>
      <c r="H11" s="15">
        <f t="shared" si="0"/>
        <v>9</v>
      </c>
      <c r="I11" s="15">
        <f t="shared" si="0"/>
        <v>9</v>
      </c>
      <c r="J11" s="15">
        <f t="shared" si="0"/>
        <v>2</v>
      </c>
      <c r="K11" s="15">
        <f t="shared" si="0"/>
        <v>9</v>
      </c>
      <c r="L11" s="15">
        <f t="shared" si="0"/>
        <v>9</v>
      </c>
      <c r="M11" s="15">
        <f t="shared" si="0"/>
        <v>2</v>
      </c>
      <c r="N11" s="15">
        <f t="shared" si="0"/>
        <v>9</v>
      </c>
      <c r="O11" s="15">
        <f t="shared" si="0"/>
        <v>9</v>
      </c>
      <c r="P11" s="15">
        <f t="shared" si="0"/>
        <v>2</v>
      </c>
      <c r="Q11" s="15">
        <f t="shared" si="0"/>
        <v>10</v>
      </c>
      <c r="R11" s="15">
        <f t="shared" si="0"/>
        <v>7</v>
      </c>
      <c r="S11" s="15">
        <f t="shared" si="0"/>
        <v>3</v>
      </c>
      <c r="T11" s="15">
        <f t="shared" si="0"/>
        <v>9</v>
      </c>
      <c r="U11" s="15">
        <f t="shared" si="0"/>
        <v>9</v>
      </c>
      <c r="V11" s="15">
        <f t="shared" si="0"/>
        <v>2</v>
      </c>
      <c r="W11" s="15">
        <f t="shared" si="0"/>
        <v>9</v>
      </c>
      <c r="X11" s="15">
        <f t="shared" si="0"/>
        <v>9</v>
      </c>
      <c r="Y11" s="15">
        <f t="shared" si="0"/>
        <v>2</v>
      </c>
      <c r="Z11" s="15">
        <f t="shared" si="0"/>
        <v>9</v>
      </c>
      <c r="AA11" s="15">
        <f t="shared" si="0"/>
        <v>9</v>
      </c>
      <c r="AB11" s="15">
        <f t="shared" si="0"/>
        <v>2</v>
      </c>
      <c r="AC11" s="15">
        <f t="shared" si="0"/>
        <v>9</v>
      </c>
      <c r="AD11" s="15">
        <f t="shared" si="0"/>
        <v>9</v>
      </c>
      <c r="AE11" s="15">
        <f t="shared" si="0"/>
        <v>2</v>
      </c>
      <c r="AF11" s="15">
        <f t="shared" si="0"/>
        <v>10</v>
      </c>
      <c r="AG11" s="15">
        <f t="shared" si="0"/>
        <v>7</v>
      </c>
      <c r="AH11" s="15">
        <f t="shared" si="0"/>
        <v>3</v>
      </c>
    </row>
    <row r="12" spans="1:34" ht="15.75" x14ac:dyDescent="0.25">
      <c r="A12" s="62" t="s">
        <v>22</v>
      </c>
      <c r="B12" s="63"/>
      <c r="C12" s="63"/>
      <c r="D12" s="18">
        <f>D11*100/D11</f>
        <v>100</v>
      </c>
      <c r="E12" s="19">
        <f>E11*100/D11</f>
        <v>45</v>
      </c>
      <c r="F12" s="19">
        <f>F11*100/D11</f>
        <v>45</v>
      </c>
      <c r="G12" s="19">
        <f>G11*100/D11</f>
        <v>10</v>
      </c>
      <c r="H12" s="15">
        <f>H11*100/D11</f>
        <v>45</v>
      </c>
      <c r="I12" s="15">
        <f>I11*100/D11</f>
        <v>45</v>
      </c>
      <c r="J12" s="15">
        <f>J11*100/D11</f>
        <v>10</v>
      </c>
      <c r="K12" s="15">
        <f>K11*100/D11</f>
        <v>45</v>
      </c>
      <c r="L12" s="15">
        <f>L11*100/D11</f>
        <v>45</v>
      </c>
      <c r="M12" s="15">
        <f>M11*100/D11</f>
        <v>10</v>
      </c>
      <c r="N12" s="15">
        <f>N11*100/D11</f>
        <v>45</v>
      </c>
      <c r="O12" s="15">
        <f>O11*100/D11</f>
        <v>45</v>
      </c>
      <c r="P12" s="15">
        <f>P11*100/D11</f>
        <v>10</v>
      </c>
      <c r="Q12" s="15">
        <f>Q11*100/D11</f>
        <v>50</v>
      </c>
      <c r="R12" s="15">
        <f>R11*100/D11</f>
        <v>35</v>
      </c>
      <c r="S12" s="15">
        <f>S11*100/D11</f>
        <v>15</v>
      </c>
      <c r="T12" s="15">
        <f>T11*100/D11</f>
        <v>45</v>
      </c>
      <c r="U12" s="15">
        <f>U11*100/D11</f>
        <v>45</v>
      </c>
      <c r="V12" s="15">
        <f>V11*100/D11</f>
        <v>10</v>
      </c>
      <c r="W12" s="15">
        <f>W11*100/D11</f>
        <v>45</v>
      </c>
      <c r="X12" s="15">
        <f>X11*100/D11</f>
        <v>45</v>
      </c>
      <c r="Y12" s="15">
        <f>Y11*100/D11</f>
        <v>10</v>
      </c>
      <c r="Z12" s="15">
        <f>Z11*100/D11</f>
        <v>45</v>
      </c>
      <c r="AA12" s="15">
        <f>AA11*100/D11</f>
        <v>45</v>
      </c>
      <c r="AB12" s="15">
        <f>AB11*100/D11</f>
        <v>10</v>
      </c>
      <c r="AC12" s="15">
        <f>AC11*100/D11</f>
        <v>45</v>
      </c>
      <c r="AD12" s="15">
        <f>AD11*100/D11</f>
        <v>45</v>
      </c>
      <c r="AE12" s="15">
        <f>AE11*100/D11</f>
        <v>10</v>
      </c>
      <c r="AF12" s="15">
        <f>AF11*100/D11</f>
        <v>50</v>
      </c>
      <c r="AG12" s="15">
        <f>AG11*100/D11</f>
        <v>35</v>
      </c>
      <c r="AH12" s="15">
        <f>AH11*100/D11</f>
        <v>15</v>
      </c>
    </row>
    <row r="15" spans="1:34" x14ac:dyDescent="0.25">
      <c r="A15" s="86"/>
      <c r="B15" s="86"/>
      <c r="C15" s="86"/>
      <c r="D15" s="86"/>
      <c r="E15" s="86"/>
      <c r="F15" s="86"/>
    </row>
    <row r="16" spans="1:34" x14ac:dyDescent="0.25">
      <c r="A16" s="86"/>
      <c r="B16" s="86"/>
      <c r="C16" s="86"/>
      <c r="D16" s="86"/>
      <c r="E16" s="86"/>
      <c r="F16" s="86"/>
    </row>
    <row r="17" spans="1:6" x14ac:dyDescent="0.25">
      <c r="A17" s="86"/>
      <c r="B17" s="86"/>
      <c r="C17" s="86"/>
      <c r="D17" s="86"/>
      <c r="E17" s="86"/>
      <c r="F17" s="86"/>
    </row>
    <row r="18" spans="1:6" x14ac:dyDescent="0.25">
      <c r="A18" s="86"/>
      <c r="B18" s="86"/>
      <c r="C18" s="86"/>
      <c r="D18" s="86"/>
      <c r="E18" s="86"/>
      <c r="F18" s="86"/>
    </row>
    <row r="19" spans="1:6" ht="44.25" customHeight="1" x14ac:dyDescent="0.25">
      <c r="A19" s="86"/>
      <c r="B19" s="86"/>
      <c r="C19" s="86"/>
      <c r="D19" s="86"/>
      <c r="E19" s="86"/>
      <c r="F19" s="86"/>
    </row>
  </sheetData>
  <mergeCells count="34">
    <mergeCell ref="A15:F19"/>
    <mergeCell ref="Z8:AB8"/>
    <mergeCell ref="AC8:AE8"/>
    <mergeCell ref="A7:A9"/>
    <mergeCell ref="B7:B9"/>
    <mergeCell ref="C7:C9"/>
    <mergeCell ref="D7:D9"/>
    <mergeCell ref="A11:C11"/>
    <mergeCell ref="A12:C12"/>
    <mergeCell ref="P8:P9"/>
    <mergeCell ref="Q8:S8"/>
    <mergeCell ref="T8:V8"/>
    <mergeCell ref="N7:P7"/>
    <mergeCell ref="Q7:AE7"/>
    <mergeCell ref="AF7:AH7"/>
    <mergeCell ref="E8:E9"/>
    <mergeCell ref="F8:F9"/>
    <mergeCell ref="G8:G9"/>
    <mergeCell ref="H8:J8"/>
    <mergeCell ref="K8:M8"/>
    <mergeCell ref="N8:N9"/>
    <mergeCell ref="O8:O9"/>
    <mergeCell ref="E7:G7"/>
    <mergeCell ref="H7:M7"/>
    <mergeCell ref="AF8:AF9"/>
    <mergeCell ref="AG8:AG9"/>
    <mergeCell ref="AH8:AH9"/>
    <mergeCell ref="W8:Y8"/>
    <mergeCell ref="L4:U4"/>
    <mergeCell ref="B2:G2"/>
    <mergeCell ref="N5:W5"/>
    <mergeCell ref="AG2:AH2"/>
    <mergeCell ref="B3:F3"/>
    <mergeCell ref="L3:R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topLeftCell="A10" workbookViewId="0">
      <selection activeCell="J16" sqref="J16"/>
    </sheetView>
  </sheetViews>
  <sheetFormatPr defaultRowHeight="15" x14ac:dyDescent="0.25"/>
  <cols>
    <col min="2" max="3" width="18.7109375" style="26" customWidth="1"/>
  </cols>
  <sheetData>
    <row r="2" spans="1:37" ht="18.75" x14ac:dyDescent="0.3">
      <c r="A2" s="1"/>
      <c r="B2" s="50" t="s">
        <v>23</v>
      </c>
      <c r="C2" s="50"/>
      <c r="D2" s="50"/>
      <c r="E2" s="50"/>
      <c r="F2" s="50"/>
      <c r="G2" s="1"/>
      <c r="H2" s="20"/>
      <c r="I2" s="20"/>
      <c r="J2" s="20"/>
      <c r="K2" s="20"/>
      <c r="L2" s="20"/>
      <c r="M2" s="20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1" t="s">
        <v>1</v>
      </c>
      <c r="AK2" s="51"/>
    </row>
    <row r="3" spans="1:37" ht="18.75" x14ac:dyDescent="0.3">
      <c r="A3" s="4"/>
      <c r="B3" s="49"/>
      <c r="C3" s="49"/>
      <c r="D3" s="49"/>
      <c r="E3" s="49"/>
      <c r="F3" s="49"/>
      <c r="G3" s="4"/>
      <c r="H3" s="3"/>
      <c r="I3" s="3"/>
      <c r="J3" s="3"/>
      <c r="K3" s="3"/>
      <c r="L3" s="3"/>
      <c r="M3" s="3"/>
      <c r="N3" s="3"/>
      <c r="O3" s="65"/>
      <c r="P3" s="65"/>
      <c r="Q3" s="65"/>
      <c r="R3" s="65"/>
      <c r="S3" s="65"/>
      <c r="T3" s="65"/>
      <c r="U3" s="65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3"/>
      <c r="AI3" s="3"/>
      <c r="AJ3" s="3"/>
      <c r="AK3" s="3"/>
    </row>
    <row r="4" spans="1:37" ht="18.75" x14ac:dyDescent="0.3">
      <c r="A4" s="4"/>
      <c r="B4" s="27"/>
      <c r="C4" s="27"/>
      <c r="D4" s="7"/>
      <c r="E4" s="7"/>
      <c r="F4" s="7"/>
      <c r="G4" s="4"/>
      <c r="H4" s="3"/>
      <c r="I4" s="3"/>
      <c r="J4" s="3"/>
      <c r="K4" s="3"/>
      <c r="L4" s="3"/>
      <c r="M4" s="3"/>
      <c r="N4" s="3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3"/>
      <c r="AI4" s="3"/>
      <c r="AJ4" s="3"/>
      <c r="AK4" s="3"/>
    </row>
    <row r="5" spans="1:37" ht="15.75" x14ac:dyDescent="0.25">
      <c r="A5" s="3"/>
      <c r="B5" s="28"/>
      <c r="C5" s="2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29"/>
      <c r="C6" s="2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4" t="s">
        <v>2</v>
      </c>
      <c r="B7" s="66" t="s">
        <v>3</v>
      </c>
      <c r="C7" s="66" t="s">
        <v>4</v>
      </c>
      <c r="D7" s="53" t="s">
        <v>5</v>
      </c>
      <c r="E7" s="53" t="s">
        <v>6</v>
      </c>
      <c r="F7" s="53"/>
      <c r="G7" s="53"/>
      <c r="H7" s="54" t="s">
        <v>7</v>
      </c>
      <c r="I7" s="55"/>
      <c r="J7" s="55"/>
      <c r="K7" s="55"/>
      <c r="L7" s="55"/>
      <c r="M7" s="55"/>
      <c r="N7" s="55"/>
      <c r="O7" s="55"/>
      <c r="P7" s="56"/>
      <c r="Q7" s="53" t="s">
        <v>8</v>
      </c>
      <c r="R7" s="53"/>
      <c r="S7" s="53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53" t="s">
        <v>10</v>
      </c>
      <c r="AJ7" s="53"/>
      <c r="AK7" s="53"/>
    </row>
    <row r="8" spans="1:37" ht="15.75" customHeight="1" x14ac:dyDescent="0.25">
      <c r="A8" s="64"/>
      <c r="B8" s="66"/>
      <c r="C8" s="66"/>
      <c r="D8" s="53"/>
      <c r="E8" s="57" t="s">
        <v>11</v>
      </c>
      <c r="F8" s="57" t="s">
        <v>12</v>
      </c>
      <c r="G8" s="57" t="s">
        <v>13</v>
      </c>
      <c r="H8" s="67" t="s">
        <v>14</v>
      </c>
      <c r="I8" s="68"/>
      <c r="J8" s="68"/>
      <c r="K8" s="55" t="s">
        <v>15</v>
      </c>
      <c r="L8" s="55"/>
      <c r="M8" s="56"/>
      <c r="N8" s="69" t="s">
        <v>24</v>
      </c>
      <c r="O8" s="70"/>
      <c r="P8" s="71"/>
      <c r="Q8" s="57" t="s">
        <v>11</v>
      </c>
      <c r="R8" s="57" t="s">
        <v>12</v>
      </c>
      <c r="S8" s="57" t="s">
        <v>13</v>
      </c>
      <c r="T8" s="72" t="s">
        <v>16</v>
      </c>
      <c r="U8" s="72"/>
      <c r="V8" s="72"/>
      <c r="W8" s="72" t="s">
        <v>17</v>
      </c>
      <c r="X8" s="72"/>
      <c r="Y8" s="72"/>
      <c r="Z8" s="64" t="s">
        <v>18</v>
      </c>
      <c r="AA8" s="64"/>
      <c r="AB8" s="64"/>
      <c r="AC8" s="64" t="s">
        <v>19</v>
      </c>
      <c r="AD8" s="64"/>
      <c r="AE8" s="64"/>
      <c r="AF8" s="70" t="s">
        <v>20</v>
      </c>
      <c r="AG8" s="70"/>
      <c r="AH8" s="71"/>
      <c r="AI8" s="57" t="s">
        <v>11</v>
      </c>
      <c r="AJ8" s="57" t="s">
        <v>12</v>
      </c>
      <c r="AK8" s="57" t="s">
        <v>13</v>
      </c>
    </row>
    <row r="9" spans="1:37" ht="115.5" customHeight="1" x14ac:dyDescent="0.25">
      <c r="A9" s="64"/>
      <c r="B9" s="66"/>
      <c r="C9" s="66"/>
      <c r="D9" s="53"/>
      <c r="E9" s="58"/>
      <c r="F9" s="58"/>
      <c r="G9" s="58"/>
      <c r="H9" s="10" t="s">
        <v>11</v>
      </c>
      <c r="I9" s="10" t="s">
        <v>12</v>
      </c>
      <c r="J9" s="10" t="s">
        <v>13</v>
      </c>
      <c r="K9" s="10" t="s">
        <v>11</v>
      </c>
      <c r="L9" s="10" t="s">
        <v>12</v>
      </c>
      <c r="M9" s="10" t="s">
        <v>13</v>
      </c>
      <c r="N9" s="10" t="s">
        <v>11</v>
      </c>
      <c r="O9" s="10" t="s">
        <v>12</v>
      </c>
      <c r="P9" s="10" t="s">
        <v>13</v>
      </c>
      <c r="Q9" s="58"/>
      <c r="R9" s="58"/>
      <c r="S9" s="58"/>
      <c r="T9" s="10" t="s">
        <v>11</v>
      </c>
      <c r="U9" s="10" t="s">
        <v>12</v>
      </c>
      <c r="V9" s="10" t="s">
        <v>13</v>
      </c>
      <c r="W9" s="10" t="s">
        <v>11</v>
      </c>
      <c r="X9" s="10" t="s">
        <v>12</v>
      </c>
      <c r="Y9" s="10" t="s">
        <v>13</v>
      </c>
      <c r="Z9" s="10" t="s">
        <v>11</v>
      </c>
      <c r="AA9" s="10" t="s">
        <v>12</v>
      </c>
      <c r="AB9" s="10" t="s">
        <v>13</v>
      </c>
      <c r="AC9" s="10" t="s">
        <v>11</v>
      </c>
      <c r="AD9" s="10" t="s">
        <v>12</v>
      </c>
      <c r="AE9" s="10" t="s">
        <v>13</v>
      </c>
      <c r="AF9" s="10" t="s">
        <v>11</v>
      </c>
      <c r="AG9" s="10" t="s">
        <v>12</v>
      </c>
      <c r="AH9" s="10" t="s">
        <v>13</v>
      </c>
      <c r="AI9" s="58"/>
      <c r="AJ9" s="58"/>
      <c r="AK9" s="58"/>
    </row>
    <row r="10" spans="1:37" ht="15.75" x14ac:dyDescent="0.25">
      <c r="A10" s="12">
        <v>1</v>
      </c>
      <c r="B10" s="15" t="s">
        <v>38</v>
      </c>
      <c r="C10" s="30"/>
      <c r="D10" s="15">
        <v>25</v>
      </c>
      <c r="E10" s="15">
        <v>11</v>
      </c>
      <c r="F10" s="15">
        <v>12</v>
      </c>
      <c r="G10" s="15">
        <v>2</v>
      </c>
      <c r="H10" s="15">
        <v>11</v>
      </c>
      <c r="I10" s="15">
        <v>12</v>
      </c>
      <c r="J10" s="15">
        <v>2</v>
      </c>
      <c r="K10" s="15">
        <v>11</v>
      </c>
      <c r="L10" s="15">
        <v>12</v>
      </c>
      <c r="M10" s="15">
        <v>2</v>
      </c>
      <c r="N10" s="15">
        <v>11</v>
      </c>
      <c r="O10" s="15">
        <v>12</v>
      </c>
      <c r="P10" s="15">
        <v>2</v>
      </c>
      <c r="Q10" s="15">
        <v>11</v>
      </c>
      <c r="R10" s="15">
        <v>12</v>
      </c>
      <c r="S10" s="15">
        <v>2</v>
      </c>
      <c r="T10" s="15">
        <v>11</v>
      </c>
      <c r="U10" s="15">
        <v>12</v>
      </c>
      <c r="V10" s="15">
        <v>2</v>
      </c>
      <c r="W10" s="15">
        <v>11</v>
      </c>
      <c r="X10" s="15">
        <v>12</v>
      </c>
      <c r="Y10" s="15">
        <v>2</v>
      </c>
      <c r="Z10" s="15">
        <v>11</v>
      </c>
      <c r="AA10" s="15">
        <v>12</v>
      </c>
      <c r="AB10" s="15">
        <v>2</v>
      </c>
      <c r="AC10" s="15">
        <v>11</v>
      </c>
      <c r="AD10" s="15">
        <v>12</v>
      </c>
      <c r="AE10" s="15">
        <v>2</v>
      </c>
      <c r="AF10" s="15">
        <v>11</v>
      </c>
      <c r="AG10" s="15">
        <v>12</v>
      </c>
      <c r="AH10" s="15">
        <v>2</v>
      </c>
      <c r="AI10" s="15">
        <v>20</v>
      </c>
      <c r="AJ10" s="15">
        <v>4</v>
      </c>
      <c r="AK10" s="15">
        <v>1</v>
      </c>
    </row>
    <row r="11" spans="1:37" ht="15.75" x14ac:dyDescent="0.25">
      <c r="A11" s="12">
        <v>2</v>
      </c>
      <c r="B11" s="15" t="s">
        <v>39</v>
      </c>
      <c r="C11" s="30"/>
      <c r="D11" s="15">
        <v>25</v>
      </c>
      <c r="E11" s="15">
        <v>11</v>
      </c>
      <c r="F11" s="15">
        <v>11</v>
      </c>
      <c r="G11" s="15">
        <v>3</v>
      </c>
      <c r="H11" s="15">
        <v>12</v>
      </c>
      <c r="I11" s="15">
        <v>11</v>
      </c>
      <c r="J11" s="15">
        <v>2</v>
      </c>
      <c r="K11" s="15">
        <v>12</v>
      </c>
      <c r="L11" s="15">
        <v>11</v>
      </c>
      <c r="M11" s="15">
        <v>2</v>
      </c>
      <c r="N11" s="15">
        <v>12</v>
      </c>
      <c r="O11" s="15">
        <v>11</v>
      </c>
      <c r="P11" s="15">
        <v>2</v>
      </c>
      <c r="Q11" s="15">
        <v>12</v>
      </c>
      <c r="R11" s="15">
        <v>11</v>
      </c>
      <c r="S11" s="15">
        <v>2</v>
      </c>
      <c r="T11" s="15">
        <v>11</v>
      </c>
      <c r="U11" s="15">
        <v>11</v>
      </c>
      <c r="V11" s="15">
        <v>3</v>
      </c>
      <c r="W11" s="15">
        <v>12</v>
      </c>
      <c r="X11" s="15">
        <v>11</v>
      </c>
      <c r="Y11" s="15">
        <v>2</v>
      </c>
      <c r="Z11" s="15">
        <v>12</v>
      </c>
      <c r="AA11" s="15">
        <v>11</v>
      </c>
      <c r="AB11" s="15">
        <v>2</v>
      </c>
      <c r="AC11" s="15">
        <v>12</v>
      </c>
      <c r="AD11" s="15">
        <v>11</v>
      </c>
      <c r="AE11" s="15">
        <v>2</v>
      </c>
      <c r="AF11" s="15">
        <v>12</v>
      </c>
      <c r="AG11" s="15">
        <v>11</v>
      </c>
      <c r="AH11" s="15">
        <v>2</v>
      </c>
      <c r="AI11" s="15">
        <v>20</v>
      </c>
      <c r="AJ11" s="15">
        <v>3</v>
      </c>
      <c r="AK11" s="15">
        <v>2</v>
      </c>
    </row>
    <row r="12" spans="1:37" ht="15.75" x14ac:dyDescent="0.25">
      <c r="A12" s="59" t="s">
        <v>21</v>
      </c>
      <c r="B12" s="60"/>
      <c r="C12" s="61"/>
      <c r="D12" s="17">
        <f t="shared" ref="D12:AK12" si="0">SUM(D10:D11)</f>
        <v>50</v>
      </c>
      <c r="E12" s="15">
        <f t="shared" si="0"/>
        <v>22</v>
      </c>
      <c r="F12" s="15">
        <f t="shared" si="0"/>
        <v>23</v>
      </c>
      <c r="G12" s="15">
        <f t="shared" si="0"/>
        <v>5</v>
      </c>
      <c r="H12" s="15">
        <f t="shared" si="0"/>
        <v>23</v>
      </c>
      <c r="I12" s="15">
        <f t="shared" si="0"/>
        <v>23</v>
      </c>
      <c r="J12" s="15">
        <f t="shared" si="0"/>
        <v>4</v>
      </c>
      <c r="K12" s="15">
        <f t="shared" si="0"/>
        <v>23</v>
      </c>
      <c r="L12" s="15">
        <f t="shared" si="0"/>
        <v>23</v>
      </c>
      <c r="M12" s="15">
        <f t="shared" si="0"/>
        <v>4</v>
      </c>
      <c r="N12" s="15">
        <f t="shared" si="0"/>
        <v>23</v>
      </c>
      <c r="O12" s="15">
        <f t="shared" si="0"/>
        <v>23</v>
      </c>
      <c r="P12" s="15">
        <f t="shared" si="0"/>
        <v>4</v>
      </c>
      <c r="Q12" s="15">
        <f t="shared" si="0"/>
        <v>23</v>
      </c>
      <c r="R12" s="15">
        <f t="shared" si="0"/>
        <v>23</v>
      </c>
      <c r="S12" s="15">
        <f t="shared" si="0"/>
        <v>4</v>
      </c>
      <c r="T12" s="15">
        <f t="shared" si="0"/>
        <v>22</v>
      </c>
      <c r="U12" s="15">
        <f t="shared" si="0"/>
        <v>23</v>
      </c>
      <c r="V12" s="15">
        <f t="shared" si="0"/>
        <v>5</v>
      </c>
      <c r="W12" s="15">
        <f t="shared" si="0"/>
        <v>23</v>
      </c>
      <c r="X12" s="15">
        <f t="shared" si="0"/>
        <v>23</v>
      </c>
      <c r="Y12" s="15">
        <f t="shared" si="0"/>
        <v>4</v>
      </c>
      <c r="Z12" s="15">
        <f t="shared" si="0"/>
        <v>23</v>
      </c>
      <c r="AA12" s="15">
        <f t="shared" si="0"/>
        <v>23</v>
      </c>
      <c r="AB12" s="15">
        <f t="shared" si="0"/>
        <v>4</v>
      </c>
      <c r="AC12" s="15">
        <f t="shared" si="0"/>
        <v>23</v>
      </c>
      <c r="AD12" s="15">
        <f t="shared" si="0"/>
        <v>23</v>
      </c>
      <c r="AE12" s="15">
        <f t="shared" si="0"/>
        <v>4</v>
      </c>
      <c r="AF12" s="15">
        <f t="shared" si="0"/>
        <v>23</v>
      </c>
      <c r="AG12" s="15">
        <f t="shared" si="0"/>
        <v>23</v>
      </c>
      <c r="AH12" s="15">
        <f t="shared" si="0"/>
        <v>4</v>
      </c>
      <c r="AI12" s="15">
        <f t="shared" si="0"/>
        <v>40</v>
      </c>
      <c r="AJ12" s="15">
        <f t="shared" si="0"/>
        <v>7</v>
      </c>
      <c r="AK12" s="15">
        <f t="shared" si="0"/>
        <v>3</v>
      </c>
    </row>
    <row r="13" spans="1:37" ht="18.75" customHeight="1" x14ac:dyDescent="0.25">
      <c r="A13" s="62" t="s">
        <v>22</v>
      </c>
      <c r="B13" s="63"/>
      <c r="C13" s="63"/>
      <c r="D13" s="22">
        <f>D12*100/D12</f>
        <v>100</v>
      </c>
      <c r="E13" s="23">
        <f>E12*100/D12</f>
        <v>44</v>
      </c>
      <c r="F13" s="23">
        <f>F12*100/D12</f>
        <v>46</v>
      </c>
      <c r="G13" s="23">
        <f>G12*100/D12</f>
        <v>10</v>
      </c>
      <c r="H13" s="23">
        <f>H12*100/D12</f>
        <v>46</v>
      </c>
      <c r="I13" s="23">
        <f>I12*100/D12</f>
        <v>46</v>
      </c>
      <c r="J13" s="23">
        <f>J12*100/D12</f>
        <v>8</v>
      </c>
      <c r="K13" s="23">
        <f>K12*100/D12</f>
        <v>46</v>
      </c>
      <c r="L13" s="23">
        <f>L12*100/D12</f>
        <v>46</v>
      </c>
      <c r="M13" s="23">
        <f>M12*100/D12</f>
        <v>8</v>
      </c>
      <c r="N13" s="23">
        <f>N12*100/D12</f>
        <v>46</v>
      </c>
      <c r="O13" s="23">
        <f>O12*100/D12</f>
        <v>46</v>
      </c>
      <c r="P13" s="23">
        <f>P12*100/D12</f>
        <v>8</v>
      </c>
      <c r="Q13" s="23">
        <f>Q12*100/D12</f>
        <v>46</v>
      </c>
      <c r="R13" s="23">
        <f>R12*100/D12</f>
        <v>46</v>
      </c>
      <c r="S13" s="23">
        <f>S12*100/D12</f>
        <v>8</v>
      </c>
      <c r="T13" s="23">
        <f>T12*100/D12</f>
        <v>44</v>
      </c>
      <c r="U13" s="23">
        <f>U12*100/D12</f>
        <v>46</v>
      </c>
      <c r="V13" s="23">
        <f>V12*100/D12</f>
        <v>10</v>
      </c>
      <c r="W13" s="23">
        <f>W12*100/D12</f>
        <v>46</v>
      </c>
      <c r="X13" s="23">
        <f>X12*100/D12</f>
        <v>46</v>
      </c>
      <c r="Y13" s="23">
        <f>Y12*100/D12</f>
        <v>8</v>
      </c>
      <c r="Z13" s="23">
        <f>Z12*100/D12</f>
        <v>46</v>
      </c>
      <c r="AA13" s="23">
        <f>AA12*100/D12</f>
        <v>46</v>
      </c>
      <c r="AB13" s="23">
        <f>AB12*100/D12</f>
        <v>8</v>
      </c>
      <c r="AC13" s="23">
        <f>AC12*100/D12</f>
        <v>46</v>
      </c>
      <c r="AD13" s="23">
        <f>AD12*100/D12</f>
        <v>46</v>
      </c>
      <c r="AE13" s="23">
        <f>AE12*100/D12</f>
        <v>8</v>
      </c>
      <c r="AF13" s="23">
        <f>AF12*100/D12</f>
        <v>46</v>
      </c>
      <c r="AG13" s="23">
        <f>AG12*100/D12</f>
        <v>46</v>
      </c>
      <c r="AH13" s="23">
        <f>AH12*100/D12</f>
        <v>8</v>
      </c>
      <c r="AI13" s="23">
        <f>AI12*100/D12</f>
        <v>80</v>
      </c>
      <c r="AJ13" s="23">
        <f>AJ12*100/D12</f>
        <v>14</v>
      </c>
      <c r="AK13" s="23">
        <f>AK12*100/D12</f>
        <v>6</v>
      </c>
    </row>
    <row r="14" spans="1:37" x14ac:dyDescent="0.25">
      <c r="H14" s="24"/>
      <c r="I14" s="24"/>
      <c r="J14" s="24"/>
      <c r="T14" s="24">
        <f>(T12+W12+AC12+AF12+Z12)/5</f>
        <v>22.8</v>
      </c>
      <c r="U14" s="24">
        <f t="shared" ref="U14:V14" si="1">(U12+X12+AD12+AG12+AA12)/5</f>
        <v>23</v>
      </c>
      <c r="V14" s="24">
        <f t="shared" si="1"/>
        <v>4.2</v>
      </c>
    </row>
    <row r="16" spans="1:37" x14ac:dyDescent="0.25">
      <c r="B16" s="88"/>
      <c r="C16" s="88"/>
      <c r="D16" s="88"/>
      <c r="E16" s="88"/>
      <c r="F16" s="88"/>
    </row>
    <row r="17" spans="2:6" x14ac:dyDescent="0.25">
      <c r="B17" s="88"/>
      <c r="C17" s="88"/>
      <c r="D17" s="88"/>
      <c r="E17" s="88"/>
      <c r="F17" s="88"/>
    </row>
    <row r="18" spans="2:6" x14ac:dyDescent="0.25">
      <c r="B18" s="88"/>
      <c r="C18" s="88"/>
      <c r="D18" s="88"/>
      <c r="E18" s="88"/>
      <c r="F18" s="88"/>
    </row>
    <row r="19" spans="2:6" ht="57" customHeight="1" x14ac:dyDescent="0.25">
      <c r="B19" s="88"/>
      <c r="C19" s="88"/>
      <c r="D19" s="88"/>
      <c r="E19" s="88"/>
      <c r="F19" s="88"/>
    </row>
  </sheetData>
  <mergeCells count="33">
    <mergeCell ref="B16:F19"/>
    <mergeCell ref="AI8:AI9"/>
    <mergeCell ref="AJ8:AJ9"/>
    <mergeCell ref="AK8:AK9"/>
    <mergeCell ref="A12:C12"/>
    <mergeCell ref="Z8:AB8"/>
    <mergeCell ref="AC8:AE8"/>
    <mergeCell ref="R8:R9"/>
    <mergeCell ref="S8:S9"/>
    <mergeCell ref="T8:V8"/>
    <mergeCell ref="W8:Y8"/>
    <mergeCell ref="AF8:AH8"/>
    <mergeCell ref="H8:J8"/>
    <mergeCell ref="K8:M8"/>
    <mergeCell ref="N8:P8"/>
    <mergeCell ref="Q8:Q9"/>
    <mergeCell ref="A13:C13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Q7:S7"/>
    <mergeCell ref="T7:AH7"/>
    <mergeCell ref="AI7:AK7"/>
    <mergeCell ref="E8:E9"/>
    <mergeCell ref="F8:F9"/>
    <mergeCell ref="G8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topLeftCell="A4" workbookViewId="0">
      <selection activeCell="F15" sqref="F15"/>
    </sheetView>
  </sheetViews>
  <sheetFormatPr defaultRowHeight="15" x14ac:dyDescent="0.25"/>
  <cols>
    <col min="2" max="3" width="18.7109375" style="26" customWidth="1"/>
  </cols>
  <sheetData>
    <row r="2" spans="1:37" ht="15.75" x14ac:dyDescent="0.25">
      <c r="A2" s="20"/>
      <c r="B2" s="74" t="s">
        <v>25</v>
      </c>
      <c r="C2" s="74"/>
      <c r="D2" s="74"/>
      <c r="E2" s="74"/>
      <c r="F2" s="74"/>
      <c r="G2" s="21"/>
      <c r="H2" s="21"/>
      <c r="I2" s="21"/>
      <c r="J2" s="21"/>
      <c r="K2" s="21"/>
      <c r="L2" s="21"/>
      <c r="M2" s="21"/>
      <c r="N2" s="21"/>
      <c r="O2" s="65"/>
      <c r="P2" s="65"/>
      <c r="Q2" s="65"/>
      <c r="R2" s="65"/>
      <c r="S2" s="65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3"/>
      <c r="AG2" s="3"/>
      <c r="AH2" s="3"/>
      <c r="AI2" s="3"/>
      <c r="AJ2" s="51" t="s">
        <v>1</v>
      </c>
      <c r="AK2" s="51"/>
    </row>
    <row r="3" spans="1:37" ht="15.75" x14ac:dyDescent="0.25">
      <c r="A3" s="3"/>
      <c r="B3" s="65"/>
      <c r="C3" s="65"/>
      <c r="D3" s="65"/>
      <c r="E3" s="65"/>
      <c r="F3" s="65"/>
      <c r="G3" s="3"/>
      <c r="H3" s="3"/>
      <c r="I3" s="3"/>
      <c r="J3" s="3"/>
      <c r="K3" s="3"/>
      <c r="L3" s="3"/>
      <c r="M3" s="3"/>
      <c r="N3" s="3"/>
      <c r="O3" s="65"/>
      <c r="P3" s="65"/>
      <c r="Q3" s="65"/>
      <c r="R3" s="65"/>
      <c r="S3" s="65"/>
      <c r="T3" s="65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73"/>
      <c r="P4" s="73"/>
      <c r="Q4" s="73"/>
      <c r="R4" s="73"/>
      <c r="S4" s="73"/>
      <c r="T4" s="73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3"/>
      <c r="AI4" s="3"/>
      <c r="AJ4" s="3"/>
      <c r="AK4" s="3"/>
    </row>
    <row r="5" spans="1:37" ht="15.75" x14ac:dyDescent="0.25">
      <c r="A5" s="3"/>
      <c r="B5" s="28"/>
      <c r="C5" s="2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29"/>
      <c r="C6" s="2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4" t="s">
        <v>2</v>
      </c>
      <c r="B7" s="66" t="s">
        <v>3</v>
      </c>
      <c r="C7" s="66" t="s">
        <v>4</v>
      </c>
      <c r="D7" s="53" t="s">
        <v>5</v>
      </c>
      <c r="E7" s="53" t="s">
        <v>6</v>
      </c>
      <c r="F7" s="53"/>
      <c r="G7" s="53"/>
      <c r="H7" s="54" t="s">
        <v>7</v>
      </c>
      <c r="I7" s="55"/>
      <c r="J7" s="55"/>
      <c r="K7" s="55"/>
      <c r="L7" s="55"/>
      <c r="M7" s="55"/>
      <c r="N7" s="55"/>
      <c r="O7" s="55"/>
      <c r="P7" s="56"/>
      <c r="Q7" s="53" t="s">
        <v>8</v>
      </c>
      <c r="R7" s="53"/>
      <c r="S7" s="53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53" t="s">
        <v>10</v>
      </c>
      <c r="AJ7" s="53"/>
      <c r="AK7" s="53"/>
    </row>
    <row r="8" spans="1:37" ht="15.75" customHeight="1" x14ac:dyDescent="0.25">
      <c r="A8" s="64"/>
      <c r="B8" s="66"/>
      <c r="C8" s="66"/>
      <c r="D8" s="53"/>
      <c r="E8" s="57" t="s">
        <v>11</v>
      </c>
      <c r="F8" s="57" t="s">
        <v>12</v>
      </c>
      <c r="G8" s="57" t="s">
        <v>13</v>
      </c>
      <c r="H8" s="72" t="s">
        <v>14</v>
      </c>
      <c r="I8" s="72"/>
      <c r="J8" s="72"/>
      <c r="K8" s="53" t="s">
        <v>15</v>
      </c>
      <c r="L8" s="53"/>
      <c r="M8" s="53"/>
      <c r="N8" s="64" t="s">
        <v>24</v>
      </c>
      <c r="O8" s="64"/>
      <c r="P8" s="64"/>
      <c r="Q8" s="57" t="s">
        <v>11</v>
      </c>
      <c r="R8" s="57" t="s">
        <v>12</v>
      </c>
      <c r="S8" s="57" t="s">
        <v>13</v>
      </c>
      <c r="T8" s="72" t="s">
        <v>16</v>
      </c>
      <c r="U8" s="72"/>
      <c r="V8" s="72"/>
      <c r="W8" s="72" t="s">
        <v>17</v>
      </c>
      <c r="X8" s="72"/>
      <c r="Y8" s="72"/>
      <c r="Z8" s="64" t="s">
        <v>18</v>
      </c>
      <c r="AA8" s="64"/>
      <c r="AB8" s="64"/>
      <c r="AC8" s="64" t="s">
        <v>19</v>
      </c>
      <c r="AD8" s="64"/>
      <c r="AE8" s="64"/>
      <c r="AF8" s="70" t="s">
        <v>20</v>
      </c>
      <c r="AG8" s="70"/>
      <c r="AH8" s="71"/>
      <c r="AI8" s="57" t="s">
        <v>11</v>
      </c>
      <c r="AJ8" s="57" t="s">
        <v>12</v>
      </c>
      <c r="AK8" s="57" t="s">
        <v>13</v>
      </c>
    </row>
    <row r="9" spans="1:37" ht="114.75" customHeight="1" x14ac:dyDescent="0.25">
      <c r="A9" s="64"/>
      <c r="B9" s="66"/>
      <c r="C9" s="66"/>
      <c r="D9" s="53"/>
      <c r="E9" s="58"/>
      <c r="F9" s="58"/>
      <c r="G9" s="58"/>
      <c r="H9" s="10" t="s">
        <v>11</v>
      </c>
      <c r="I9" s="10" t="s">
        <v>12</v>
      </c>
      <c r="J9" s="10" t="s">
        <v>13</v>
      </c>
      <c r="K9" s="10" t="s">
        <v>11</v>
      </c>
      <c r="L9" s="10" t="s">
        <v>12</v>
      </c>
      <c r="M9" s="10" t="s">
        <v>13</v>
      </c>
      <c r="N9" s="10" t="s">
        <v>11</v>
      </c>
      <c r="O9" s="10" t="s">
        <v>12</v>
      </c>
      <c r="P9" s="10" t="s">
        <v>13</v>
      </c>
      <c r="Q9" s="58"/>
      <c r="R9" s="58"/>
      <c r="S9" s="58"/>
      <c r="T9" s="10" t="s">
        <v>11</v>
      </c>
      <c r="U9" s="10" t="s">
        <v>12</v>
      </c>
      <c r="V9" s="10" t="s">
        <v>13</v>
      </c>
      <c r="W9" s="10" t="s">
        <v>11</v>
      </c>
      <c r="X9" s="10" t="s">
        <v>12</v>
      </c>
      <c r="Y9" s="10" t="s">
        <v>13</v>
      </c>
      <c r="Z9" s="10" t="s">
        <v>11</v>
      </c>
      <c r="AA9" s="10" t="s">
        <v>12</v>
      </c>
      <c r="AB9" s="10" t="s">
        <v>13</v>
      </c>
      <c r="AC9" s="10" t="s">
        <v>11</v>
      </c>
      <c r="AD9" s="10" t="s">
        <v>12</v>
      </c>
      <c r="AE9" s="10" t="s">
        <v>13</v>
      </c>
      <c r="AF9" s="10" t="s">
        <v>11</v>
      </c>
      <c r="AG9" s="10" t="s">
        <v>12</v>
      </c>
      <c r="AH9" s="10" t="s">
        <v>13</v>
      </c>
      <c r="AI9" s="58"/>
      <c r="AJ9" s="58"/>
      <c r="AK9" s="58"/>
    </row>
    <row r="10" spans="1:37" ht="15.75" x14ac:dyDescent="0.25">
      <c r="A10" s="12">
        <v>1</v>
      </c>
      <c r="B10" s="15" t="s">
        <v>40</v>
      </c>
      <c r="C10" s="30"/>
      <c r="D10" s="15">
        <v>25</v>
      </c>
      <c r="E10" s="15">
        <v>12</v>
      </c>
      <c r="F10" s="15">
        <v>12</v>
      </c>
      <c r="G10" s="15">
        <v>1</v>
      </c>
      <c r="H10" s="15">
        <v>12</v>
      </c>
      <c r="I10" s="15">
        <v>12</v>
      </c>
      <c r="J10" s="15">
        <v>1</v>
      </c>
      <c r="K10" s="15">
        <v>12</v>
      </c>
      <c r="L10" s="15">
        <v>12</v>
      </c>
      <c r="M10" s="15">
        <v>1</v>
      </c>
      <c r="N10" s="15">
        <v>12</v>
      </c>
      <c r="O10" s="15">
        <v>12</v>
      </c>
      <c r="P10" s="15">
        <v>1</v>
      </c>
      <c r="Q10" s="15">
        <v>12</v>
      </c>
      <c r="R10" s="15">
        <v>12</v>
      </c>
      <c r="S10" s="15">
        <v>1</v>
      </c>
      <c r="T10" s="15">
        <v>12</v>
      </c>
      <c r="U10" s="15">
        <v>12</v>
      </c>
      <c r="V10" s="15">
        <v>1</v>
      </c>
      <c r="W10" s="15">
        <v>12</v>
      </c>
      <c r="X10" s="15">
        <v>12</v>
      </c>
      <c r="Y10" s="15">
        <v>1</v>
      </c>
      <c r="Z10" s="15">
        <v>12</v>
      </c>
      <c r="AA10" s="15">
        <v>12</v>
      </c>
      <c r="AB10" s="15">
        <v>1</v>
      </c>
      <c r="AC10" s="15">
        <v>12</v>
      </c>
      <c r="AD10" s="15">
        <v>12</v>
      </c>
      <c r="AE10" s="15">
        <v>1</v>
      </c>
      <c r="AF10" s="15">
        <v>12</v>
      </c>
      <c r="AG10" s="15">
        <v>12</v>
      </c>
      <c r="AH10" s="15">
        <v>1</v>
      </c>
      <c r="AI10" s="15">
        <v>14</v>
      </c>
      <c r="AJ10" s="15">
        <v>9</v>
      </c>
      <c r="AK10" s="15">
        <v>2</v>
      </c>
    </row>
    <row r="11" spans="1:37" ht="15.75" x14ac:dyDescent="0.25">
      <c r="A11" s="12">
        <v>2</v>
      </c>
      <c r="B11" s="25" t="s">
        <v>41</v>
      </c>
      <c r="C11" s="30"/>
      <c r="D11" s="15">
        <v>25</v>
      </c>
      <c r="E11" s="15">
        <v>10</v>
      </c>
      <c r="F11" s="15">
        <v>10</v>
      </c>
      <c r="G11" s="15">
        <v>5</v>
      </c>
      <c r="H11" s="15">
        <v>11</v>
      </c>
      <c r="I11" s="15">
        <v>11</v>
      </c>
      <c r="J11" s="15">
        <v>3</v>
      </c>
      <c r="K11" s="15">
        <v>12</v>
      </c>
      <c r="L11" s="15">
        <v>12</v>
      </c>
      <c r="M11" s="15">
        <v>1</v>
      </c>
      <c r="N11" s="15">
        <v>12</v>
      </c>
      <c r="O11" s="15">
        <v>12</v>
      </c>
      <c r="P11" s="15">
        <v>1</v>
      </c>
      <c r="Q11" s="15">
        <v>12</v>
      </c>
      <c r="R11" s="15">
        <v>12</v>
      </c>
      <c r="S11" s="15">
        <v>1</v>
      </c>
      <c r="T11" s="15">
        <v>10</v>
      </c>
      <c r="U11" s="15">
        <v>10</v>
      </c>
      <c r="V11" s="15">
        <v>5</v>
      </c>
      <c r="W11" s="15">
        <v>11</v>
      </c>
      <c r="X11" s="15">
        <v>11</v>
      </c>
      <c r="Y11" s="15">
        <v>3</v>
      </c>
      <c r="Z11" s="15">
        <v>12</v>
      </c>
      <c r="AA11" s="15">
        <v>12</v>
      </c>
      <c r="AB11" s="15">
        <v>1</v>
      </c>
      <c r="AC11" s="15">
        <v>12</v>
      </c>
      <c r="AD11" s="15">
        <v>12</v>
      </c>
      <c r="AE11" s="15">
        <v>1</v>
      </c>
      <c r="AF11" s="15">
        <v>12</v>
      </c>
      <c r="AG11" s="15">
        <v>12</v>
      </c>
      <c r="AH11" s="15">
        <v>1</v>
      </c>
      <c r="AI11" s="15">
        <v>13</v>
      </c>
      <c r="AJ11" s="15">
        <v>10</v>
      </c>
      <c r="AK11" s="15">
        <v>2</v>
      </c>
    </row>
    <row r="12" spans="1:37" ht="15.75" x14ac:dyDescent="0.25">
      <c r="A12" s="59" t="s">
        <v>21</v>
      </c>
      <c r="B12" s="60"/>
      <c r="C12" s="61"/>
      <c r="D12" s="17">
        <f t="shared" ref="D12:AK12" si="0">SUM(D10:D11)</f>
        <v>50</v>
      </c>
      <c r="E12" s="15">
        <f t="shared" si="0"/>
        <v>22</v>
      </c>
      <c r="F12" s="15">
        <f t="shared" si="0"/>
        <v>22</v>
      </c>
      <c r="G12" s="15">
        <f t="shared" si="0"/>
        <v>6</v>
      </c>
      <c r="H12" s="15">
        <f t="shared" si="0"/>
        <v>23</v>
      </c>
      <c r="I12" s="15">
        <f t="shared" si="0"/>
        <v>23</v>
      </c>
      <c r="J12" s="15">
        <f t="shared" si="0"/>
        <v>4</v>
      </c>
      <c r="K12" s="15">
        <f t="shared" si="0"/>
        <v>24</v>
      </c>
      <c r="L12" s="15">
        <f t="shared" si="0"/>
        <v>24</v>
      </c>
      <c r="M12" s="15">
        <f t="shared" si="0"/>
        <v>2</v>
      </c>
      <c r="N12" s="15">
        <f t="shared" si="0"/>
        <v>24</v>
      </c>
      <c r="O12" s="15">
        <f t="shared" si="0"/>
        <v>24</v>
      </c>
      <c r="P12" s="15">
        <f t="shared" si="0"/>
        <v>2</v>
      </c>
      <c r="Q12" s="15">
        <f t="shared" si="0"/>
        <v>24</v>
      </c>
      <c r="R12" s="15">
        <f t="shared" si="0"/>
        <v>24</v>
      </c>
      <c r="S12" s="15">
        <f t="shared" si="0"/>
        <v>2</v>
      </c>
      <c r="T12" s="15">
        <f t="shared" si="0"/>
        <v>22</v>
      </c>
      <c r="U12" s="15">
        <f t="shared" si="0"/>
        <v>22</v>
      </c>
      <c r="V12" s="15">
        <f t="shared" si="0"/>
        <v>6</v>
      </c>
      <c r="W12" s="15">
        <f t="shared" si="0"/>
        <v>23</v>
      </c>
      <c r="X12" s="15">
        <f t="shared" si="0"/>
        <v>23</v>
      </c>
      <c r="Y12" s="15">
        <f t="shared" si="0"/>
        <v>4</v>
      </c>
      <c r="Z12" s="15">
        <f t="shared" si="0"/>
        <v>24</v>
      </c>
      <c r="AA12" s="15">
        <f t="shared" si="0"/>
        <v>24</v>
      </c>
      <c r="AB12" s="15">
        <f t="shared" si="0"/>
        <v>2</v>
      </c>
      <c r="AC12" s="15">
        <f t="shared" si="0"/>
        <v>24</v>
      </c>
      <c r="AD12" s="15">
        <f t="shared" si="0"/>
        <v>24</v>
      </c>
      <c r="AE12" s="15">
        <f t="shared" si="0"/>
        <v>2</v>
      </c>
      <c r="AF12" s="15">
        <f t="shared" si="0"/>
        <v>24</v>
      </c>
      <c r="AG12" s="15">
        <f t="shared" si="0"/>
        <v>24</v>
      </c>
      <c r="AH12" s="15">
        <f t="shared" si="0"/>
        <v>2</v>
      </c>
      <c r="AI12" s="15">
        <f t="shared" si="0"/>
        <v>27</v>
      </c>
      <c r="AJ12" s="15">
        <f t="shared" si="0"/>
        <v>19</v>
      </c>
      <c r="AK12" s="15">
        <f t="shared" si="0"/>
        <v>4</v>
      </c>
    </row>
    <row r="13" spans="1:37" ht="21.75" customHeight="1" x14ac:dyDescent="0.25">
      <c r="A13" s="75" t="s">
        <v>22</v>
      </c>
      <c r="B13" s="75"/>
      <c r="C13" s="75"/>
      <c r="D13" s="22">
        <f>D12*100/D12</f>
        <v>100</v>
      </c>
      <c r="E13" s="23">
        <f>E12*100/D12</f>
        <v>44</v>
      </c>
      <c r="F13" s="23">
        <f>F12*100/D12</f>
        <v>44</v>
      </c>
      <c r="G13" s="23">
        <f>G12*100/D12</f>
        <v>12</v>
      </c>
      <c r="H13" s="23">
        <f>H12*100/D12</f>
        <v>46</v>
      </c>
      <c r="I13" s="23">
        <f>I12*100/D12</f>
        <v>46</v>
      </c>
      <c r="J13" s="23">
        <f>J12*100/D12</f>
        <v>8</v>
      </c>
      <c r="K13" s="23">
        <f>K12*100/D12</f>
        <v>48</v>
      </c>
      <c r="L13" s="23">
        <f>L12*100/D12</f>
        <v>48</v>
      </c>
      <c r="M13" s="23">
        <f>M12*100/D12</f>
        <v>4</v>
      </c>
      <c r="N13" s="23">
        <f>N12*100/D12</f>
        <v>48</v>
      </c>
      <c r="O13" s="23">
        <f>O12*100/D12</f>
        <v>48</v>
      </c>
      <c r="P13" s="23">
        <f>P12*100/D12</f>
        <v>4</v>
      </c>
      <c r="Q13" s="23">
        <f>Q12*100/D12</f>
        <v>48</v>
      </c>
      <c r="R13" s="23">
        <f>R12*100/D12</f>
        <v>48</v>
      </c>
      <c r="S13" s="23">
        <f>S12*100/D12</f>
        <v>4</v>
      </c>
      <c r="T13" s="23">
        <f>T12*100/D12</f>
        <v>44</v>
      </c>
      <c r="U13" s="23">
        <f>U12*100/D12</f>
        <v>44</v>
      </c>
      <c r="V13" s="23">
        <f>V12*100/D12</f>
        <v>12</v>
      </c>
      <c r="W13" s="23">
        <f>W12*100/D12</f>
        <v>46</v>
      </c>
      <c r="X13" s="23">
        <f>X12*100/D12</f>
        <v>46</v>
      </c>
      <c r="Y13" s="23">
        <f>Y12*100/D12</f>
        <v>8</v>
      </c>
      <c r="Z13" s="23">
        <f>Z12*100/D12</f>
        <v>48</v>
      </c>
      <c r="AA13" s="23">
        <f>AA12*100/D12</f>
        <v>48</v>
      </c>
      <c r="AB13" s="23">
        <f>AB12*100/D12</f>
        <v>4</v>
      </c>
      <c r="AC13" s="23">
        <f>AC12*100/D12</f>
        <v>48</v>
      </c>
      <c r="AD13" s="23">
        <f>AD12*100/D12</f>
        <v>48</v>
      </c>
      <c r="AE13" s="23">
        <f>AE12*100/D12</f>
        <v>4</v>
      </c>
      <c r="AF13" s="23">
        <f>AF12*100/D12</f>
        <v>48</v>
      </c>
      <c r="AG13" s="23">
        <f>AG12*100/D12</f>
        <v>48</v>
      </c>
      <c r="AH13" s="23">
        <f>AH12*100/D12</f>
        <v>4</v>
      </c>
      <c r="AI13" s="23">
        <f>AI12*100/D12</f>
        <v>54</v>
      </c>
      <c r="AJ13" s="23">
        <f>AJ12*100/D12</f>
        <v>38</v>
      </c>
      <c r="AK13" s="23">
        <f>AK12*100/D12</f>
        <v>8</v>
      </c>
    </row>
    <row r="14" spans="1:37" x14ac:dyDescent="0.25">
      <c r="H14" s="24"/>
      <c r="I14" s="24"/>
      <c r="J14" s="24"/>
      <c r="T14" s="24">
        <f>(T12+W12+Z12+AC12+AF12)/5</f>
        <v>23.4</v>
      </c>
      <c r="U14" s="24">
        <f t="shared" ref="U14:V14" si="1">(U12+X12+AA12+AD12+AG12)/5</f>
        <v>23.4</v>
      </c>
      <c r="V14" s="24">
        <f t="shared" si="1"/>
        <v>3.2</v>
      </c>
    </row>
    <row r="16" spans="1:37" x14ac:dyDescent="0.25">
      <c r="A16" s="86"/>
      <c r="B16" s="86"/>
      <c r="C16" s="86"/>
      <c r="D16" s="86"/>
      <c r="E16" s="86"/>
      <c r="F16" s="86"/>
    </row>
    <row r="17" spans="1:6" x14ac:dyDescent="0.25">
      <c r="A17" s="86"/>
      <c r="B17" s="86"/>
      <c r="C17" s="86"/>
      <c r="D17" s="86"/>
      <c r="E17" s="86"/>
      <c r="F17" s="86"/>
    </row>
    <row r="18" spans="1:6" x14ac:dyDescent="0.25">
      <c r="A18" s="86"/>
      <c r="B18" s="86"/>
      <c r="C18" s="86"/>
      <c r="D18" s="86"/>
      <c r="E18" s="86"/>
      <c r="F18" s="86"/>
    </row>
    <row r="19" spans="1:6" x14ac:dyDescent="0.25">
      <c r="A19" s="86"/>
      <c r="B19" s="86"/>
      <c r="C19" s="86"/>
      <c r="D19" s="86"/>
      <c r="E19" s="86"/>
      <c r="F19" s="86"/>
    </row>
    <row r="20" spans="1:6" ht="47.25" customHeight="1" x14ac:dyDescent="0.25">
      <c r="A20" s="86"/>
      <c r="B20" s="86"/>
      <c r="C20" s="86"/>
      <c r="D20" s="86"/>
      <c r="E20" s="86"/>
      <c r="F20" s="86"/>
    </row>
  </sheetData>
  <mergeCells count="35">
    <mergeCell ref="Z8:AB8"/>
    <mergeCell ref="AC8:AE8"/>
    <mergeCell ref="A16:F20"/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O4:T4"/>
    <mergeCell ref="B2:F2"/>
    <mergeCell ref="O2:S2"/>
    <mergeCell ref="AJ2:AK2"/>
    <mergeCell ref="B3:F3"/>
    <mergeCell ref="O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workbookViewId="0">
      <selection activeCell="D11" sqref="D11:S11"/>
    </sheetView>
  </sheetViews>
  <sheetFormatPr defaultRowHeight="15" x14ac:dyDescent="0.25"/>
  <cols>
    <col min="2" max="3" width="21.85546875" style="26" customWidth="1"/>
  </cols>
  <sheetData>
    <row r="2" spans="1:40" ht="15.75" x14ac:dyDescent="0.25">
      <c r="A2" s="20"/>
      <c r="B2" s="36" t="s">
        <v>26</v>
      </c>
      <c r="C2" s="36"/>
      <c r="D2" s="32"/>
      <c r="E2" s="32"/>
      <c r="F2" s="3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65"/>
      <c r="S2" s="65"/>
      <c r="T2" s="65"/>
      <c r="U2" s="65"/>
      <c r="V2" s="65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3"/>
      <c r="AJ2" s="3"/>
      <c r="AK2" s="3"/>
      <c r="AL2" s="3"/>
      <c r="AM2" s="51" t="s">
        <v>1</v>
      </c>
      <c r="AN2" s="51"/>
    </row>
    <row r="3" spans="1:40" ht="15.75" x14ac:dyDescent="0.25">
      <c r="A3" s="3"/>
      <c r="B3" s="65"/>
      <c r="C3" s="65"/>
      <c r="D3" s="65"/>
      <c r="E3" s="65"/>
      <c r="F3" s="6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65"/>
      <c r="S3" s="65"/>
      <c r="T3" s="65"/>
      <c r="U3" s="65"/>
      <c r="V3" s="65"/>
      <c r="W3" s="6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E4" s="65"/>
      <c r="F4" s="65"/>
      <c r="G4" s="65"/>
      <c r="H4" s="65"/>
      <c r="I4" s="65"/>
      <c r="J4" s="21"/>
      <c r="K4" s="3"/>
      <c r="L4" s="3"/>
      <c r="M4" s="3"/>
      <c r="N4" s="3"/>
      <c r="O4" s="3"/>
      <c r="P4" s="3"/>
      <c r="Q4" s="3"/>
      <c r="R4" s="73"/>
      <c r="S4" s="73"/>
      <c r="T4" s="73"/>
      <c r="U4" s="73"/>
      <c r="V4" s="73"/>
      <c r="W4" s="73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K4" s="3"/>
      <c r="AL4" s="3"/>
      <c r="AM4" s="3"/>
      <c r="AN4" s="3"/>
    </row>
    <row r="5" spans="1:40" ht="15.75" x14ac:dyDescent="0.25">
      <c r="A5" s="3"/>
      <c r="B5" s="28"/>
      <c r="C5" s="28"/>
      <c r="D5" s="3"/>
      <c r="E5" s="65"/>
      <c r="F5" s="65"/>
      <c r="G5" s="65"/>
      <c r="H5" s="65"/>
      <c r="I5" s="65"/>
      <c r="J5" s="6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29"/>
      <c r="C6" s="29"/>
      <c r="D6" s="3"/>
      <c r="E6" s="73"/>
      <c r="F6" s="73"/>
      <c r="G6" s="73"/>
      <c r="H6" s="73"/>
      <c r="I6" s="73"/>
      <c r="J6" s="7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64" t="s">
        <v>2</v>
      </c>
      <c r="B7" s="66" t="s">
        <v>3</v>
      </c>
      <c r="C7" s="66" t="s">
        <v>4</v>
      </c>
      <c r="D7" s="53" t="s">
        <v>5</v>
      </c>
      <c r="E7" s="53" t="s">
        <v>6</v>
      </c>
      <c r="F7" s="53"/>
      <c r="G7" s="53"/>
      <c r="H7" s="54" t="s">
        <v>7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53" t="s">
        <v>8</v>
      </c>
      <c r="U7" s="53"/>
      <c r="V7" s="53"/>
      <c r="W7" s="54" t="s">
        <v>9</v>
      </c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6"/>
      <c r="AL7" s="53" t="s">
        <v>10</v>
      </c>
      <c r="AM7" s="53"/>
      <c r="AN7" s="53"/>
    </row>
    <row r="8" spans="1:40" ht="15.75" customHeight="1" x14ac:dyDescent="0.25">
      <c r="A8" s="64"/>
      <c r="B8" s="66"/>
      <c r="C8" s="66"/>
      <c r="D8" s="53"/>
      <c r="E8" s="57" t="s">
        <v>11</v>
      </c>
      <c r="F8" s="57" t="s">
        <v>12</v>
      </c>
      <c r="G8" s="57" t="s">
        <v>13</v>
      </c>
      <c r="H8" s="76" t="s">
        <v>14</v>
      </c>
      <c r="I8" s="77"/>
      <c r="J8" s="78"/>
      <c r="K8" s="79" t="s">
        <v>15</v>
      </c>
      <c r="L8" s="80"/>
      <c r="M8" s="81"/>
      <c r="N8" s="82" t="s">
        <v>27</v>
      </c>
      <c r="O8" s="83"/>
      <c r="P8" s="84"/>
      <c r="Q8" s="69" t="s">
        <v>24</v>
      </c>
      <c r="R8" s="70"/>
      <c r="S8" s="71"/>
      <c r="T8" s="57" t="s">
        <v>11</v>
      </c>
      <c r="U8" s="57" t="s">
        <v>12</v>
      </c>
      <c r="V8" s="57" t="s">
        <v>13</v>
      </c>
      <c r="W8" s="67" t="s">
        <v>16</v>
      </c>
      <c r="X8" s="68"/>
      <c r="Y8" s="85"/>
      <c r="Z8" s="72" t="s">
        <v>17</v>
      </c>
      <c r="AA8" s="72"/>
      <c r="AB8" s="72"/>
      <c r="AC8" s="64" t="s">
        <v>18</v>
      </c>
      <c r="AD8" s="64"/>
      <c r="AE8" s="64"/>
      <c r="AF8" s="64" t="s">
        <v>19</v>
      </c>
      <c r="AG8" s="64"/>
      <c r="AH8" s="64"/>
      <c r="AI8" s="70" t="s">
        <v>20</v>
      </c>
      <c r="AJ8" s="70"/>
      <c r="AK8" s="71"/>
      <c r="AL8" s="57" t="s">
        <v>11</v>
      </c>
      <c r="AM8" s="57" t="s">
        <v>12</v>
      </c>
      <c r="AN8" s="57" t="s">
        <v>13</v>
      </c>
    </row>
    <row r="9" spans="1:40" ht="126.75" customHeight="1" x14ac:dyDescent="0.25">
      <c r="A9" s="64"/>
      <c r="B9" s="66"/>
      <c r="C9" s="66"/>
      <c r="D9" s="53"/>
      <c r="E9" s="58"/>
      <c r="F9" s="58"/>
      <c r="G9" s="58"/>
      <c r="H9" s="10" t="s">
        <v>11</v>
      </c>
      <c r="I9" s="10" t="s">
        <v>12</v>
      </c>
      <c r="J9" s="10" t="s">
        <v>13</v>
      </c>
      <c r="K9" s="10" t="s">
        <v>11</v>
      </c>
      <c r="L9" s="10" t="s">
        <v>12</v>
      </c>
      <c r="M9" s="10" t="s">
        <v>13</v>
      </c>
      <c r="N9" s="10" t="s">
        <v>11</v>
      </c>
      <c r="O9" s="10" t="s">
        <v>12</v>
      </c>
      <c r="P9" s="10" t="s">
        <v>13</v>
      </c>
      <c r="Q9" s="10" t="s">
        <v>11</v>
      </c>
      <c r="R9" s="10" t="s">
        <v>12</v>
      </c>
      <c r="S9" s="10" t="s">
        <v>13</v>
      </c>
      <c r="T9" s="58"/>
      <c r="U9" s="58"/>
      <c r="V9" s="58"/>
      <c r="W9" s="10" t="s">
        <v>11</v>
      </c>
      <c r="X9" s="10" t="s">
        <v>12</v>
      </c>
      <c r="Y9" s="10" t="s">
        <v>13</v>
      </c>
      <c r="Z9" s="10" t="s">
        <v>11</v>
      </c>
      <c r="AA9" s="10" t="s">
        <v>12</v>
      </c>
      <c r="AB9" s="10" t="s">
        <v>13</v>
      </c>
      <c r="AC9" s="10" t="s">
        <v>11</v>
      </c>
      <c r="AD9" s="10" t="s">
        <v>12</v>
      </c>
      <c r="AE9" s="10" t="s">
        <v>13</v>
      </c>
      <c r="AF9" s="10" t="s">
        <v>11</v>
      </c>
      <c r="AG9" s="10" t="s">
        <v>12</v>
      </c>
      <c r="AH9" s="10" t="s">
        <v>13</v>
      </c>
      <c r="AI9" s="10" t="s">
        <v>11</v>
      </c>
      <c r="AJ9" s="10" t="s">
        <v>12</v>
      </c>
      <c r="AK9" s="10" t="s">
        <v>13</v>
      </c>
      <c r="AL9" s="58"/>
      <c r="AM9" s="58"/>
      <c r="AN9" s="58"/>
    </row>
    <row r="10" spans="1:40" ht="15.75" x14ac:dyDescent="0.25">
      <c r="A10" s="12">
        <v>1</v>
      </c>
      <c r="B10" s="15" t="s">
        <v>42</v>
      </c>
      <c r="C10" s="30"/>
      <c r="D10" s="12">
        <v>25</v>
      </c>
      <c r="E10" s="12">
        <v>21</v>
      </c>
      <c r="F10" s="12">
        <v>4</v>
      </c>
      <c r="G10" s="12">
        <v>0</v>
      </c>
      <c r="H10" s="12">
        <v>21</v>
      </c>
      <c r="I10" s="12">
        <v>4</v>
      </c>
      <c r="J10" s="12">
        <v>0</v>
      </c>
      <c r="K10" s="12">
        <v>21</v>
      </c>
      <c r="L10" s="12">
        <v>4</v>
      </c>
      <c r="M10" s="12">
        <v>0</v>
      </c>
      <c r="N10" s="12">
        <v>21</v>
      </c>
      <c r="O10" s="12">
        <v>4</v>
      </c>
      <c r="P10" s="12">
        <v>0</v>
      </c>
      <c r="Q10" s="12">
        <v>21</v>
      </c>
      <c r="R10" s="12">
        <v>4</v>
      </c>
      <c r="S10" s="12">
        <v>0</v>
      </c>
      <c r="T10" s="12">
        <v>21</v>
      </c>
      <c r="U10" s="12">
        <v>4</v>
      </c>
      <c r="V10" s="12">
        <v>0</v>
      </c>
      <c r="W10" s="12">
        <v>21</v>
      </c>
      <c r="X10" s="12">
        <v>4</v>
      </c>
      <c r="Y10" s="12">
        <v>0</v>
      </c>
      <c r="Z10" s="12">
        <v>21</v>
      </c>
      <c r="AA10" s="12">
        <v>4</v>
      </c>
      <c r="AB10" s="12">
        <v>0</v>
      </c>
      <c r="AC10" s="12">
        <v>21</v>
      </c>
      <c r="AD10" s="12">
        <v>4</v>
      </c>
      <c r="AE10" s="12">
        <v>0</v>
      </c>
      <c r="AF10" s="12">
        <v>21</v>
      </c>
      <c r="AG10" s="12">
        <v>4</v>
      </c>
      <c r="AH10" s="12">
        <v>0</v>
      </c>
      <c r="AI10" s="12">
        <v>16</v>
      </c>
      <c r="AJ10" s="12">
        <v>8</v>
      </c>
      <c r="AK10" s="12">
        <v>1</v>
      </c>
      <c r="AL10" s="12">
        <v>18</v>
      </c>
      <c r="AM10" s="12">
        <v>6</v>
      </c>
      <c r="AN10" s="12">
        <v>1</v>
      </c>
    </row>
    <row r="11" spans="1:40" ht="15.75" x14ac:dyDescent="0.25">
      <c r="A11" s="59" t="s">
        <v>21</v>
      </c>
      <c r="B11" s="60"/>
      <c r="C11" s="61"/>
      <c r="D11" s="33">
        <f t="shared" ref="D11:AN11" si="0">SUM(D10:D10)</f>
        <v>25</v>
      </c>
      <c r="E11" s="12">
        <f t="shared" si="0"/>
        <v>21</v>
      </c>
      <c r="F11" s="12">
        <f t="shared" si="0"/>
        <v>4</v>
      </c>
      <c r="G11" s="12">
        <f t="shared" si="0"/>
        <v>0</v>
      </c>
      <c r="H11" s="12">
        <f t="shared" si="0"/>
        <v>21</v>
      </c>
      <c r="I11" s="12">
        <f t="shared" si="0"/>
        <v>4</v>
      </c>
      <c r="J11" s="12">
        <f t="shared" si="0"/>
        <v>0</v>
      </c>
      <c r="K11" s="12">
        <f t="shared" si="0"/>
        <v>21</v>
      </c>
      <c r="L11" s="12">
        <f t="shared" si="0"/>
        <v>4</v>
      </c>
      <c r="M11" s="12">
        <f t="shared" si="0"/>
        <v>0</v>
      </c>
      <c r="N11" s="12">
        <f t="shared" si="0"/>
        <v>21</v>
      </c>
      <c r="O11" s="12">
        <f t="shared" si="0"/>
        <v>4</v>
      </c>
      <c r="P11" s="12">
        <f t="shared" si="0"/>
        <v>0</v>
      </c>
      <c r="Q11" s="12">
        <f t="shared" si="0"/>
        <v>21</v>
      </c>
      <c r="R11" s="12">
        <f t="shared" si="0"/>
        <v>4</v>
      </c>
      <c r="S11" s="12">
        <f t="shared" si="0"/>
        <v>0</v>
      </c>
      <c r="T11" s="12">
        <f t="shared" si="0"/>
        <v>21</v>
      </c>
      <c r="U11" s="12">
        <f t="shared" si="0"/>
        <v>4</v>
      </c>
      <c r="V11" s="12">
        <f t="shared" si="0"/>
        <v>0</v>
      </c>
      <c r="W11" s="12">
        <f t="shared" si="0"/>
        <v>21</v>
      </c>
      <c r="X11" s="12">
        <f t="shared" si="0"/>
        <v>4</v>
      </c>
      <c r="Y11" s="12">
        <f t="shared" si="0"/>
        <v>0</v>
      </c>
      <c r="Z11" s="12">
        <f t="shared" si="0"/>
        <v>21</v>
      </c>
      <c r="AA11" s="12">
        <f t="shared" si="0"/>
        <v>4</v>
      </c>
      <c r="AB11" s="12">
        <f t="shared" si="0"/>
        <v>0</v>
      </c>
      <c r="AC11" s="12">
        <f t="shared" si="0"/>
        <v>21</v>
      </c>
      <c r="AD11" s="12">
        <f t="shared" si="0"/>
        <v>4</v>
      </c>
      <c r="AE11" s="12">
        <f t="shared" si="0"/>
        <v>0</v>
      </c>
      <c r="AF11" s="12">
        <f t="shared" si="0"/>
        <v>21</v>
      </c>
      <c r="AG11" s="12">
        <f t="shared" si="0"/>
        <v>4</v>
      </c>
      <c r="AH11" s="12">
        <f t="shared" si="0"/>
        <v>0</v>
      </c>
      <c r="AI11" s="12">
        <f t="shared" si="0"/>
        <v>16</v>
      </c>
      <c r="AJ11" s="12">
        <f t="shared" si="0"/>
        <v>8</v>
      </c>
      <c r="AK11" s="12">
        <f t="shared" si="0"/>
        <v>1</v>
      </c>
      <c r="AL11" s="12">
        <f t="shared" si="0"/>
        <v>18</v>
      </c>
      <c r="AM11" s="12">
        <f t="shared" si="0"/>
        <v>6</v>
      </c>
      <c r="AN11" s="12">
        <f t="shared" si="0"/>
        <v>1</v>
      </c>
    </row>
    <row r="12" spans="1:40" ht="18.75" customHeight="1" x14ac:dyDescent="0.25">
      <c r="A12" s="75" t="s">
        <v>22</v>
      </c>
      <c r="B12" s="75"/>
      <c r="C12" s="75"/>
      <c r="D12" s="34">
        <f>D11*100/D11</f>
        <v>100</v>
      </c>
      <c r="E12" s="35">
        <f>E11*100/D11</f>
        <v>84</v>
      </c>
      <c r="F12" s="35">
        <f>F11*100/D11</f>
        <v>16</v>
      </c>
      <c r="G12" s="35">
        <f>G11*100/D11</f>
        <v>0</v>
      </c>
      <c r="H12" s="35">
        <f>H11*100/D11</f>
        <v>84</v>
      </c>
      <c r="I12" s="35">
        <f>I11*100/D11</f>
        <v>16</v>
      </c>
      <c r="J12" s="35">
        <f>J11*100/D11</f>
        <v>0</v>
      </c>
      <c r="K12" s="35">
        <f>K11*100/D11</f>
        <v>84</v>
      </c>
      <c r="L12" s="35">
        <f>L11*100/D11</f>
        <v>16</v>
      </c>
      <c r="M12" s="35">
        <f>M11*100/D11</f>
        <v>0</v>
      </c>
      <c r="N12" s="35">
        <f>N11*100/D11</f>
        <v>84</v>
      </c>
      <c r="O12" s="35">
        <f>O11*100/D11</f>
        <v>16</v>
      </c>
      <c r="P12" s="35">
        <f>P11*100/D11</f>
        <v>0</v>
      </c>
      <c r="Q12" s="35">
        <f>Q11*100/D11</f>
        <v>84</v>
      </c>
      <c r="R12" s="35">
        <f>R11*100/D11</f>
        <v>16</v>
      </c>
      <c r="S12" s="35">
        <f>S11*100/D11</f>
        <v>0</v>
      </c>
      <c r="T12" s="35">
        <f>T11*100/D11</f>
        <v>84</v>
      </c>
      <c r="U12" s="35">
        <f>U11*100/D11</f>
        <v>16</v>
      </c>
      <c r="V12" s="35">
        <f>V11*100/D11</f>
        <v>0</v>
      </c>
      <c r="W12" s="35">
        <f>W11*100/D11</f>
        <v>84</v>
      </c>
      <c r="X12" s="35">
        <f>X11*100/D11</f>
        <v>16</v>
      </c>
      <c r="Y12" s="35">
        <f>Y11*100/D11</f>
        <v>0</v>
      </c>
      <c r="Z12" s="35">
        <f>Z11*100/D11</f>
        <v>84</v>
      </c>
      <c r="AA12" s="35">
        <f>AA11*100/D11</f>
        <v>16</v>
      </c>
      <c r="AB12" s="35">
        <f>AB11*100/D11</f>
        <v>0</v>
      </c>
      <c r="AC12" s="35">
        <f>AC11*100/D11</f>
        <v>84</v>
      </c>
      <c r="AD12" s="35">
        <f>AD11*100/D11</f>
        <v>16</v>
      </c>
      <c r="AE12" s="35">
        <f>AE11*100/D11</f>
        <v>0</v>
      </c>
      <c r="AF12" s="35">
        <f>AF11*100/D11</f>
        <v>84</v>
      </c>
      <c r="AG12" s="35">
        <f>AG11*100/D11</f>
        <v>16</v>
      </c>
      <c r="AH12" s="35">
        <f>AH11*100/D11</f>
        <v>0</v>
      </c>
      <c r="AI12" s="35">
        <f>AI11*100/D11</f>
        <v>64</v>
      </c>
      <c r="AJ12" s="35">
        <f>AJ11*100/D11</f>
        <v>32</v>
      </c>
      <c r="AK12" s="35">
        <f>AK11*100/D11</f>
        <v>4</v>
      </c>
      <c r="AL12" s="35">
        <f>AL11*100/D11</f>
        <v>72</v>
      </c>
      <c r="AM12" s="35">
        <f>AM11*100/D11</f>
        <v>24</v>
      </c>
      <c r="AN12" s="35">
        <f>AN11*100/D11</f>
        <v>4</v>
      </c>
    </row>
    <row r="13" spans="1:40" x14ac:dyDescent="0.25">
      <c r="H13" s="24"/>
      <c r="I13" s="24"/>
      <c r="J13" s="24"/>
      <c r="K13" s="24"/>
      <c r="L13" s="24"/>
      <c r="M13" s="24"/>
      <c r="W13">
        <f>(W11+Z11+AC11+AF11+AI11)/5</f>
        <v>20</v>
      </c>
      <c r="X13">
        <f t="shared" ref="X13:Y13" si="1">(X11+AA11+AD11+AG11+AJ11)/5</f>
        <v>4.8</v>
      </c>
      <c r="Y13">
        <f t="shared" si="1"/>
        <v>0.2</v>
      </c>
    </row>
  </sheetData>
  <mergeCells count="37">
    <mergeCell ref="A12:C12"/>
    <mergeCell ref="AF8:AH8"/>
    <mergeCell ref="AI8:AK8"/>
    <mergeCell ref="AL8:AL9"/>
    <mergeCell ref="AM8:AM9"/>
    <mergeCell ref="A11:C11"/>
    <mergeCell ref="T8:T9"/>
    <mergeCell ref="U8:U9"/>
    <mergeCell ref="V8:V9"/>
    <mergeCell ref="W8:Y8"/>
    <mergeCell ref="T7:V7"/>
    <mergeCell ref="W7:AK7"/>
    <mergeCell ref="AL7:AN7"/>
    <mergeCell ref="E8:E9"/>
    <mergeCell ref="F8:F9"/>
    <mergeCell ref="G8:G9"/>
    <mergeCell ref="H8:J8"/>
    <mergeCell ref="K8:M8"/>
    <mergeCell ref="N8:P8"/>
    <mergeCell ref="Q8:S8"/>
    <mergeCell ref="AN8:AN9"/>
    <mergeCell ref="Z8:AB8"/>
    <mergeCell ref="AC8:AE8"/>
    <mergeCell ref="E5:J5"/>
    <mergeCell ref="E6:J6"/>
    <mergeCell ref="A7:A9"/>
    <mergeCell ref="B7:B9"/>
    <mergeCell ref="C7:C9"/>
    <mergeCell ref="D7:D9"/>
    <mergeCell ref="E7:G7"/>
    <mergeCell ref="H7:S7"/>
    <mergeCell ref="R2:V2"/>
    <mergeCell ref="AM2:AN2"/>
    <mergeCell ref="B3:F3"/>
    <mergeCell ref="R3:W3"/>
    <mergeCell ref="E4:I4"/>
    <mergeCell ref="R4:W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opLeftCell="A8" workbookViewId="0">
      <selection activeCell="A16" sqref="A16:J20"/>
    </sheetView>
  </sheetViews>
  <sheetFormatPr defaultRowHeight="15" x14ac:dyDescent="0.25"/>
  <cols>
    <col min="1" max="1" width="20.28515625" customWidth="1"/>
  </cols>
  <sheetData>
    <row r="1" spans="1:23" x14ac:dyDescent="0.25">
      <c r="N1" s="86"/>
      <c r="O1" s="86"/>
      <c r="V1" s="51" t="s">
        <v>1</v>
      </c>
      <c r="W1" s="51"/>
    </row>
    <row r="2" spans="1:23" ht="15.75" x14ac:dyDescent="0.25">
      <c r="A2" s="37"/>
      <c r="B2" s="20" t="s">
        <v>28</v>
      </c>
      <c r="C2" s="21"/>
      <c r="D2" s="37"/>
      <c r="E2" s="21"/>
      <c r="F2" s="21"/>
      <c r="G2" s="37"/>
      <c r="H2" s="37"/>
      <c r="I2" s="65"/>
      <c r="J2" s="65"/>
      <c r="K2" s="65"/>
      <c r="L2" s="65"/>
      <c r="M2" s="65"/>
      <c r="N2" s="3"/>
      <c r="O2" s="3"/>
    </row>
    <row r="3" spans="1:23" ht="15.75" x14ac:dyDescent="0.25">
      <c r="A3" s="3"/>
      <c r="B3" s="87"/>
      <c r="C3" s="87"/>
      <c r="D3" s="87"/>
      <c r="E3" s="87"/>
      <c r="F3" s="87"/>
      <c r="G3" s="87"/>
      <c r="H3" s="21"/>
      <c r="I3" s="87"/>
      <c r="J3" s="87"/>
      <c r="K3" s="87"/>
      <c r="L3" s="87"/>
      <c r="M3" s="87"/>
      <c r="N3" s="87"/>
      <c r="O3" s="3"/>
      <c r="P3" s="3"/>
      <c r="Q3" s="3"/>
    </row>
    <row r="4" spans="1:23" ht="15.75" x14ac:dyDescent="0.25">
      <c r="A4" s="37"/>
      <c r="B4" s="37"/>
      <c r="C4" s="38"/>
      <c r="D4" s="37"/>
      <c r="E4" s="3"/>
      <c r="F4" s="3"/>
      <c r="G4" s="37"/>
      <c r="H4" s="37"/>
      <c r="I4" s="65"/>
      <c r="J4" s="65"/>
      <c r="K4" s="65"/>
      <c r="L4" s="65"/>
      <c r="M4" s="65"/>
      <c r="N4" s="6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54" customHeight="1" x14ac:dyDescent="0.25">
      <c r="A7" s="57" t="s">
        <v>29</v>
      </c>
      <c r="B7" s="53" t="s">
        <v>30</v>
      </c>
      <c r="C7" s="53" t="s">
        <v>6</v>
      </c>
      <c r="D7" s="53"/>
      <c r="E7" s="53"/>
      <c r="F7" s="53" t="s">
        <v>7</v>
      </c>
      <c r="G7" s="53"/>
      <c r="H7" s="53"/>
      <c r="I7" s="53" t="s">
        <v>8</v>
      </c>
      <c r="J7" s="53"/>
      <c r="K7" s="53"/>
      <c r="L7" s="53" t="s">
        <v>9</v>
      </c>
      <c r="M7" s="53"/>
      <c r="N7" s="53"/>
      <c r="O7" s="53" t="s">
        <v>10</v>
      </c>
      <c r="P7" s="53"/>
      <c r="Q7" s="53"/>
      <c r="R7" s="64" t="s">
        <v>31</v>
      </c>
      <c r="S7" s="64"/>
      <c r="T7" s="64"/>
      <c r="U7" s="64"/>
      <c r="V7" s="64"/>
      <c r="W7" s="64"/>
    </row>
    <row r="8" spans="1:23" ht="63" x14ac:dyDescent="0.25">
      <c r="A8" s="58"/>
      <c r="B8" s="53"/>
      <c r="C8" s="10" t="s">
        <v>11</v>
      </c>
      <c r="D8" s="10" t="s">
        <v>12</v>
      </c>
      <c r="E8" s="10" t="s">
        <v>13</v>
      </c>
      <c r="F8" s="10" t="s">
        <v>11</v>
      </c>
      <c r="G8" s="10" t="s">
        <v>12</v>
      </c>
      <c r="H8" s="10" t="s">
        <v>13</v>
      </c>
      <c r="I8" s="10" t="s">
        <v>11</v>
      </c>
      <c r="J8" s="10" t="s">
        <v>12</v>
      </c>
      <c r="K8" s="10" t="s">
        <v>13</v>
      </c>
      <c r="L8" s="10" t="s">
        <v>11</v>
      </c>
      <c r="M8" s="10" t="s">
        <v>12</v>
      </c>
      <c r="N8" s="10" t="s">
        <v>13</v>
      </c>
      <c r="O8" s="10" t="s">
        <v>11</v>
      </c>
      <c r="P8" s="10" t="s">
        <v>12</v>
      </c>
      <c r="Q8" s="10" t="s">
        <v>13</v>
      </c>
      <c r="R8" s="10" t="s">
        <v>11</v>
      </c>
      <c r="S8" s="10" t="s">
        <v>22</v>
      </c>
      <c r="T8" s="10" t="s">
        <v>12</v>
      </c>
      <c r="U8" s="39" t="s">
        <v>22</v>
      </c>
      <c r="V8" s="10" t="s">
        <v>13</v>
      </c>
      <c r="W8" s="10" t="s">
        <v>22</v>
      </c>
    </row>
    <row r="9" spans="1:23" ht="18.75" x14ac:dyDescent="0.25">
      <c r="A9" s="40" t="s">
        <v>32</v>
      </c>
      <c r="B9" s="15">
        <v>20</v>
      </c>
      <c r="C9" s="16">
        <v>9</v>
      </c>
      <c r="D9" s="16">
        <v>9</v>
      </c>
      <c r="E9" s="16">
        <v>2</v>
      </c>
      <c r="F9" s="16">
        <v>9</v>
      </c>
      <c r="G9" s="16">
        <v>9</v>
      </c>
      <c r="H9" s="16">
        <v>2</v>
      </c>
      <c r="I9" s="16">
        <v>9</v>
      </c>
      <c r="J9" s="16">
        <v>9</v>
      </c>
      <c r="K9" s="16">
        <v>2</v>
      </c>
      <c r="L9" s="16">
        <v>9</v>
      </c>
      <c r="M9" s="16">
        <v>9</v>
      </c>
      <c r="N9" s="16">
        <v>2</v>
      </c>
      <c r="O9" s="16">
        <v>10</v>
      </c>
      <c r="P9" s="16">
        <v>7</v>
      </c>
      <c r="Q9" s="16">
        <v>3</v>
      </c>
      <c r="R9" s="35">
        <f t="shared" ref="R9:R12" si="0">(C9+F9+I9+L9+O9)/5</f>
        <v>9.1999999999999993</v>
      </c>
      <c r="S9" s="41">
        <f t="shared" ref="S9:S12" si="1">R9*100/B9</f>
        <v>45.999999999999993</v>
      </c>
      <c r="T9" s="35">
        <f t="shared" ref="T9:T12" si="2">(D9+G9+J9+M9+P9)/5</f>
        <v>8.6</v>
      </c>
      <c r="U9" s="41">
        <f t="shared" ref="U9:U12" si="3">T9*100/B9</f>
        <v>43</v>
      </c>
      <c r="V9" s="42">
        <f t="shared" ref="V9:V12" si="4">(E9+H9+K9+N9+Q9)/5</f>
        <v>2.2000000000000002</v>
      </c>
      <c r="W9" s="43">
        <f t="shared" ref="W9:W12" si="5">V9*100/B9</f>
        <v>11.000000000000002</v>
      </c>
    </row>
    <row r="10" spans="1:23" ht="15.75" x14ac:dyDescent="0.25">
      <c r="A10" s="40" t="s">
        <v>33</v>
      </c>
      <c r="B10" s="15">
        <v>50</v>
      </c>
      <c r="C10" s="15">
        <v>22</v>
      </c>
      <c r="D10" s="15">
        <v>23</v>
      </c>
      <c r="E10" s="15">
        <v>5</v>
      </c>
      <c r="F10" s="23">
        <v>23</v>
      </c>
      <c r="G10" s="23">
        <v>23</v>
      </c>
      <c r="H10" s="23">
        <v>4</v>
      </c>
      <c r="I10" s="15">
        <v>23</v>
      </c>
      <c r="J10" s="15">
        <v>23</v>
      </c>
      <c r="K10" s="15">
        <v>4</v>
      </c>
      <c r="L10" s="23">
        <v>23</v>
      </c>
      <c r="M10" s="15">
        <v>23</v>
      </c>
      <c r="N10" s="15">
        <v>4</v>
      </c>
      <c r="O10" s="15">
        <v>23</v>
      </c>
      <c r="P10" s="15">
        <v>23</v>
      </c>
      <c r="Q10" s="15">
        <v>4</v>
      </c>
      <c r="R10" s="35">
        <f t="shared" si="0"/>
        <v>22.8</v>
      </c>
      <c r="S10" s="41">
        <f t="shared" si="1"/>
        <v>45.6</v>
      </c>
      <c r="T10" s="35">
        <f t="shared" si="2"/>
        <v>23</v>
      </c>
      <c r="U10" s="41">
        <f t="shared" si="3"/>
        <v>46</v>
      </c>
      <c r="V10" s="42">
        <f t="shared" si="4"/>
        <v>4.2</v>
      </c>
      <c r="W10" s="43">
        <f t="shared" si="5"/>
        <v>8.4</v>
      </c>
    </row>
    <row r="11" spans="1:23" ht="15.75" x14ac:dyDescent="0.25">
      <c r="A11" s="40" t="s">
        <v>34</v>
      </c>
      <c r="B11" s="15">
        <v>50</v>
      </c>
      <c r="C11" s="15">
        <v>22</v>
      </c>
      <c r="D11" s="15">
        <v>22</v>
      </c>
      <c r="E11" s="15">
        <v>6</v>
      </c>
      <c r="F11" s="23">
        <v>23</v>
      </c>
      <c r="G11" s="23">
        <v>23</v>
      </c>
      <c r="H11" s="23">
        <v>4</v>
      </c>
      <c r="I11" s="15">
        <v>24</v>
      </c>
      <c r="J11" s="15">
        <v>24</v>
      </c>
      <c r="K11" s="15">
        <v>2</v>
      </c>
      <c r="L11" s="23">
        <v>24</v>
      </c>
      <c r="M11" s="23">
        <v>24</v>
      </c>
      <c r="N11" s="23">
        <v>2</v>
      </c>
      <c r="O11" s="15">
        <v>24</v>
      </c>
      <c r="P11" s="15">
        <v>24</v>
      </c>
      <c r="Q11" s="15">
        <v>2</v>
      </c>
      <c r="R11" s="35">
        <f t="shared" si="0"/>
        <v>23.4</v>
      </c>
      <c r="S11" s="41">
        <f t="shared" si="1"/>
        <v>46.8</v>
      </c>
      <c r="T11" s="35">
        <f t="shared" si="2"/>
        <v>23.4</v>
      </c>
      <c r="U11" s="41">
        <f t="shared" si="3"/>
        <v>46.8</v>
      </c>
      <c r="V11" s="42">
        <f t="shared" si="4"/>
        <v>3.2</v>
      </c>
      <c r="W11" s="43">
        <f t="shared" si="5"/>
        <v>6.4</v>
      </c>
    </row>
    <row r="12" spans="1:23" ht="15.75" x14ac:dyDescent="0.25">
      <c r="A12" s="40" t="s">
        <v>35</v>
      </c>
      <c r="B12" s="15">
        <v>25</v>
      </c>
      <c r="C12" s="15">
        <v>21</v>
      </c>
      <c r="D12" s="15">
        <v>4</v>
      </c>
      <c r="E12" s="15">
        <v>0</v>
      </c>
      <c r="F12" s="15">
        <v>21</v>
      </c>
      <c r="G12" s="15">
        <v>4</v>
      </c>
      <c r="H12" s="15">
        <v>0</v>
      </c>
      <c r="I12" s="15">
        <v>21</v>
      </c>
      <c r="J12" s="15">
        <v>4</v>
      </c>
      <c r="K12" s="15">
        <v>0</v>
      </c>
      <c r="L12" s="15">
        <v>21</v>
      </c>
      <c r="M12" s="15">
        <v>4</v>
      </c>
      <c r="N12" s="15">
        <v>0</v>
      </c>
      <c r="O12" s="15">
        <v>21</v>
      </c>
      <c r="P12" s="15">
        <v>4</v>
      </c>
      <c r="Q12" s="15">
        <v>0</v>
      </c>
      <c r="R12" s="35">
        <f t="shared" si="0"/>
        <v>21</v>
      </c>
      <c r="S12" s="41">
        <f t="shared" si="1"/>
        <v>84</v>
      </c>
      <c r="T12" s="35">
        <f t="shared" si="2"/>
        <v>4</v>
      </c>
      <c r="U12" s="41">
        <f t="shared" si="3"/>
        <v>16</v>
      </c>
      <c r="V12" s="42">
        <f t="shared" si="4"/>
        <v>0</v>
      </c>
      <c r="W12" s="43">
        <f t="shared" si="5"/>
        <v>0</v>
      </c>
    </row>
    <row r="13" spans="1:23" ht="15.75" x14ac:dyDescent="0.25">
      <c r="A13" s="17" t="s">
        <v>21</v>
      </c>
      <c r="B13" s="17">
        <f t="shared" ref="B13:Q13" si="6">SUM(B8:B12)</f>
        <v>145</v>
      </c>
      <c r="C13" s="17">
        <f t="shared" si="6"/>
        <v>74</v>
      </c>
      <c r="D13" s="17">
        <f t="shared" si="6"/>
        <v>58</v>
      </c>
      <c r="E13" s="17">
        <f t="shared" si="6"/>
        <v>13</v>
      </c>
      <c r="F13" s="44">
        <f t="shared" si="6"/>
        <v>76</v>
      </c>
      <c r="G13" s="44">
        <f t="shared" si="6"/>
        <v>59</v>
      </c>
      <c r="H13" s="44">
        <f t="shared" si="6"/>
        <v>10</v>
      </c>
      <c r="I13" s="17">
        <f t="shared" si="6"/>
        <v>77</v>
      </c>
      <c r="J13" s="17">
        <f t="shared" si="6"/>
        <v>60</v>
      </c>
      <c r="K13" s="17">
        <f t="shared" si="6"/>
        <v>8</v>
      </c>
      <c r="L13" s="44">
        <f t="shared" si="6"/>
        <v>77</v>
      </c>
      <c r="M13" s="44">
        <f t="shared" si="6"/>
        <v>60</v>
      </c>
      <c r="N13" s="44">
        <f t="shared" si="6"/>
        <v>8</v>
      </c>
      <c r="O13" s="17">
        <f t="shared" si="6"/>
        <v>78</v>
      </c>
      <c r="P13" s="17">
        <f t="shared" si="6"/>
        <v>58</v>
      </c>
      <c r="Q13" s="17">
        <f t="shared" si="6"/>
        <v>9</v>
      </c>
      <c r="R13" s="12"/>
      <c r="S13" s="31"/>
      <c r="T13" s="12"/>
      <c r="U13" s="31"/>
      <c r="V13" s="45"/>
      <c r="W13" s="31"/>
    </row>
    <row r="14" spans="1:23" ht="17.25" customHeight="1" x14ac:dyDescent="0.25">
      <c r="A14" s="46" t="s">
        <v>36</v>
      </c>
      <c r="B14" s="47">
        <f>B13*100/B13</f>
        <v>100</v>
      </c>
      <c r="C14" s="23">
        <f>C13*100/B13</f>
        <v>51.03448275862069</v>
      </c>
      <c r="D14" s="23">
        <f>D13*100/B13</f>
        <v>40</v>
      </c>
      <c r="E14" s="23">
        <f>E13*100/B13</f>
        <v>8.9655172413793096</v>
      </c>
      <c r="F14" s="23">
        <f>F13*100/B13</f>
        <v>52.413793103448278</v>
      </c>
      <c r="G14" s="23">
        <f>G13*100/B13</f>
        <v>40.689655172413794</v>
      </c>
      <c r="H14" s="23">
        <f>H13*100/B13</f>
        <v>6.8965517241379306</v>
      </c>
      <c r="I14" s="23">
        <f>I13*100/B13</f>
        <v>53.103448275862071</v>
      </c>
      <c r="J14" s="23">
        <f>J13*100/B13</f>
        <v>41.379310344827587</v>
      </c>
      <c r="K14" s="23">
        <f>K13*100/B13</f>
        <v>5.5172413793103452</v>
      </c>
      <c r="L14" s="23">
        <f>L13*100/B13</f>
        <v>53.103448275862071</v>
      </c>
      <c r="M14" s="23">
        <f>M13*100/B13</f>
        <v>41.379310344827587</v>
      </c>
      <c r="N14" s="23">
        <f>N13*100/B13</f>
        <v>5.5172413793103452</v>
      </c>
      <c r="O14" s="23">
        <f>O13*100/B13</f>
        <v>53.793103448275865</v>
      </c>
      <c r="P14" s="23">
        <f>P13*100/B13</f>
        <v>40</v>
      </c>
      <c r="Q14" s="23">
        <f>Q13*100/B13</f>
        <v>6.2068965517241379</v>
      </c>
      <c r="R14" s="48">
        <v>76</v>
      </c>
      <c r="S14" s="48">
        <v>68</v>
      </c>
      <c r="T14" s="48">
        <v>59</v>
      </c>
      <c r="U14" s="48">
        <v>28</v>
      </c>
      <c r="V14" s="48">
        <v>10</v>
      </c>
      <c r="W14" s="48">
        <v>4</v>
      </c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3"/>
      <c r="L16" s="3"/>
      <c r="M16" s="3"/>
      <c r="N16" s="3"/>
      <c r="O16" s="3"/>
      <c r="P16" s="3"/>
      <c r="Q16" s="3"/>
    </row>
    <row r="17" spans="1:10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0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0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</row>
    <row r="20" spans="1:10" ht="49.5" customHeight="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</row>
  </sheetData>
  <mergeCells count="15">
    <mergeCell ref="A16:J20"/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</vt:lpstr>
      <vt:lpstr>ОРТАҢҒЫ</vt:lpstr>
      <vt:lpstr>ЕРЕСЕК</vt:lpstr>
      <vt:lpstr>МЕКТЕПАЛДЫ</vt:lpstr>
      <vt:lpstr>ЖИЫНТЫҚ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2026-05-05T11:13:19Z</dcterms:modified>
</cp:coreProperties>
</file>