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КІШІ ТОП" sheetId="1" r:id="rId1"/>
    <sheet name="ОРТАҢҒЫ ТОП" sheetId="2" r:id="rId2"/>
    <sheet name="ЕРЕСЕК" sheetId="3" r:id="rId3"/>
    <sheet name="МЕКТЕПАЛДЫ " sheetId="4" r:id="rId4"/>
    <sheet name="ЖИЫНТЫҚ" sheetId="5" r:id="rId5"/>
  </sheets>
  <calcPr calcId="152511" refMode="R1C1"/>
</workbook>
</file>

<file path=xl/calcChain.xml><?xml version="1.0" encoding="utf-8"?>
<calcChain xmlns="http://schemas.openxmlformats.org/spreadsheetml/2006/main">
  <c r="W13" i="5" l="1"/>
  <c r="U13" i="5"/>
  <c r="S13" i="5"/>
  <c r="B13" i="5"/>
  <c r="W12" i="5"/>
  <c r="U12" i="5"/>
  <c r="S12" i="5"/>
  <c r="W11" i="5"/>
  <c r="U11" i="5"/>
  <c r="S11" i="5"/>
  <c r="W10" i="5"/>
  <c r="U10" i="5"/>
  <c r="S10" i="5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M12" i="4"/>
  <c r="L12" i="4"/>
  <c r="K12" i="4"/>
  <c r="J12" i="4"/>
  <c r="I12" i="4"/>
  <c r="H12" i="4"/>
  <c r="G12" i="4"/>
  <c r="F12" i="4"/>
  <c r="E12" i="4"/>
  <c r="D12" i="4"/>
  <c r="P12" i="4"/>
  <c r="O12" i="4"/>
  <c r="N12" i="4"/>
  <c r="D13" i="3"/>
  <c r="F14" i="3" s="1"/>
  <c r="D10" i="2"/>
  <c r="AI11" i="2" s="1"/>
  <c r="AH13" i="1"/>
  <c r="C14" i="5" l="1"/>
  <c r="D14" i="5"/>
  <c r="L14" i="5"/>
  <c r="G14" i="5"/>
  <c r="O14" i="5"/>
  <c r="K14" i="5"/>
  <c r="H14" i="5"/>
  <c r="P14" i="5"/>
  <c r="E14" i="5"/>
  <c r="I14" i="5"/>
  <c r="M14" i="5"/>
  <c r="Q14" i="5"/>
  <c r="B14" i="5"/>
  <c r="F14" i="5"/>
  <c r="J14" i="5"/>
  <c r="G14" i="3"/>
  <c r="D14" i="3"/>
  <c r="E14" i="3"/>
  <c r="D11" i="2"/>
  <c r="H11" i="2"/>
  <c r="L11" i="2"/>
  <c r="T11" i="2"/>
  <c r="X11" i="2"/>
  <c r="AB11" i="2"/>
  <c r="AF11" i="2"/>
  <c r="AJ11" i="2"/>
  <c r="E11" i="2"/>
  <c r="I11" i="2"/>
  <c r="M11" i="2"/>
  <c r="Q11" i="2"/>
  <c r="U11" i="2"/>
  <c r="Y11" i="2"/>
  <c r="AC11" i="2"/>
  <c r="AG11" i="2"/>
  <c r="AK11" i="2"/>
  <c r="F11" i="2"/>
  <c r="J11" i="2"/>
  <c r="R11" i="2"/>
  <c r="V11" i="2"/>
  <c r="Z11" i="2"/>
  <c r="AD11" i="2"/>
  <c r="AH11" i="2"/>
  <c r="G11" i="2"/>
  <c r="K11" i="2"/>
  <c r="S11" i="2"/>
  <c r="W11" i="2"/>
  <c r="AA11" i="2"/>
  <c r="AE11" i="2"/>
  <c r="G13" i="1"/>
  <c r="K13" i="1"/>
  <c r="O13" i="1"/>
  <c r="S13" i="1"/>
  <c r="W13" i="1"/>
  <c r="AA13" i="1"/>
  <c r="AE13" i="1"/>
  <c r="D13" i="1"/>
  <c r="H13" i="1"/>
  <c r="L13" i="1"/>
  <c r="P13" i="1"/>
  <c r="T13" i="1"/>
  <c r="X13" i="1"/>
  <c r="AB13" i="1"/>
  <c r="AF13" i="1"/>
  <c r="AG13" i="1"/>
  <c r="E13" i="1"/>
  <c r="I13" i="1"/>
  <c r="M13" i="1"/>
  <c r="Q13" i="1"/>
  <c r="U13" i="1"/>
  <c r="Y13" i="1"/>
  <c r="AC13" i="1"/>
  <c r="F13" i="1"/>
  <c r="J13" i="1"/>
  <c r="N13" i="1"/>
  <c r="R13" i="1"/>
  <c r="V13" i="1"/>
  <c r="Z13" i="1"/>
  <c r="AD13" i="1"/>
</calcChain>
</file>

<file path=xl/sharedStrings.xml><?xml version="1.0" encoding="utf-8"?>
<sst xmlns="http://schemas.openxmlformats.org/spreadsheetml/2006/main" count="260" uniqueCount="44">
  <si>
    <t>Мектепке дейінгі ұйым әдіскерінің кіші жас топтары бойынша жинақтау парағы</t>
  </si>
  <si>
    <t>Қосымша 2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</si>
  <si>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</si>
  <si>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</si>
  <si>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</si>
  <si>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</si>
  <si>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</si>
  <si>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</si>
  <si>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</si>
  <si>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</si>
  <si>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</si>
  <si>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</si>
  <si>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</si>
  <si>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</si>
  <si>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</si>
  <si>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</si>
  <si>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</si>
  <si>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</si>
  <si>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</si>
  <si>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</si>
  <si>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</si>
  <si>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Барлығы</t>
  </si>
  <si>
    <t>%</t>
  </si>
  <si>
    <t>Мектепке дейінгі ұйым әдіскерінің ортаңғы  топтары бойынша жинақтау парағы</t>
  </si>
  <si>
    <t>Қазақ тілі</t>
  </si>
  <si>
    <t>Мектепке дейінгі ұйым әдіскерінің ересек  топтары бойынша жинақтау парағы</t>
  </si>
  <si>
    <t>Мектепке дейінгі ұйым әдіскерінің мектепалды топтары бойынша жинақтау парағы</t>
  </si>
  <si>
    <t>Сауат ашу негіздері</t>
  </si>
  <si>
    <t>Мектепке дейінгі ұйым бойынша әдіскерінің жинағы</t>
  </si>
  <si>
    <t xml:space="preserve">Жас ерекшелік топтары </t>
  </si>
  <si>
    <t xml:space="preserve">Балалар саны </t>
  </si>
  <si>
    <t>БАРЛЫҒЫ</t>
  </si>
  <si>
    <t>Кіші топ</t>
  </si>
  <si>
    <t>Ортаңғы топ</t>
  </si>
  <si>
    <t>Ересек топ</t>
  </si>
  <si>
    <t>Мектепалды тобы</t>
  </si>
  <si>
    <t xml:space="preserve"> %</t>
  </si>
  <si>
    <t>ҚҰЛПЫНАЙ</t>
  </si>
  <si>
    <t>ҚҰЛЫНШАҚ</t>
  </si>
  <si>
    <t>АЙГӨЛЕК</t>
  </si>
  <si>
    <t>БАЛБӨБЕК</t>
  </si>
  <si>
    <t>ГҮЛДЕР</t>
  </si>
  <si>
    <t>Бастапқы 2025-2026 оқу жылы</t>
  </si>
  <si>
    <t xml:space="preserve">ҚАРЛЫҒАШ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</si>
</sst>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13"/>
  <sheetViews>
    <sheetView topLeftCell="A7" workbookViewId="0">
      <selection activeCell="D11" sqref="D11:S11"/>
    </sheetView>
  </sheetViews>
  <sheetFormatPr defaultRowHeight="15" x14ac:dyDescent="0.25"/>
  <cols>
    <col min="2" max="2" width="15.5703125" customWidth="1"/>
    <col min="3" max="3" width="17" customWidth="1"/>
  </cols>
  <sheetData>
    <row r="3" spans="1:34" ht="15.75" x14ac:dyDescent="0.25">
      <c r="B3" s="56" t="s">
        <v>0</v>
      </c>
      <c r="C3" s="56"/>
      <c r="D3" s="56"/>
      <c r="E3" s="56"/>
      <c r="F3" s="56"/>
      <c r="G3" s="56"/>
      <c r="H3" s="1"/>
      <c r="I3" s="1"/>
      <c r="J3" s="1"/>
      <c r="K3" s="2"/>
      <c r="L3" s="57"/>
      <c r="M3" s="57"/>
      <c r="N3" s="57"/>
      <c r="O3" s="57"/>
      <c r="P3" s="57"/>
      <c r="Q3" s="57"/>
      <c r="R3" s="57"/>
      <c r="S3" s="57"/>
      <c r="T3" s="57"/>
      <c r="U3" s="57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8" t="s">
        <v>1</v>
      </c>
      <c r="AH3" s="58"/>
    </row>
    <row r="4" spans="1:34" ht="15.75" x14ac:dyDescent="0.25">
      <c r="A4" s="3"/>
      <c r="B4" s="59"/>
      <c r="C4" s="59"/>
      <c r="D4" s="59"/>
      <c r="E4" s="59"/>
      <c r="F4" s="59"/>
      <c r="G4" s="59"/>
      <c r="H4" s="3"/>
      <c r="I4" s="3"/>
      <c r="J4" s="3"/>
      <c r="K4" s="3"/>
      <c r="L4" s="59"/>
      <c r="M4" s="59"/>
      <c r="N4" s="59"/>
      <c r="O4" s="59"/>
      <c r="P4" s="59"/>
      <c r="Q4" s="59"/>
      <c r="R4" s="59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3"/>
      <c r="AF4" s="3"/>
      <c r="AG4" s="3"/>
      <c r="AH4" s="3"/>
    </row>
    <row r="5" spans="1:34" ht="15.75" x14ac:dyDescent="0.25">
      <c r="A5" s="3"/>
      <c r="G5" s="3"/>
      <c r="H5" s="3"/>
      <c r="I5" s="3"/>
      <c r="J5" s="3"/>
      <c r="K5" s="3"/>
      <c r="L5" s="53"/>
      <c r="M5" s="53"/>
      <c r="N5" s="53"/>
      <c r="O5" s="53"/>
      <c r="P5" s="53"/>
      <c r="Q5" s="53"/>
      <c r="R5" s="53"/>
      <c r="S5" s="53"/>
      <c r="T5" s="53"/>
      <c r="U5" s="53"/>
      <c r="V5" s="5"/>
      <c r="W5" s="5"/>
      <c r="X5" s="5"/>
      <c r="Y5" s="5"/>
      <c r="Z5" s="5"/>
      <c r="AA5" s="5"/>
      <c r="AB5" s="5"/>
      <c r="AC5" s="5"/>
      <c r="AD5" s="5"/>
      <c r="AE5" s="3"/>
      <c r="AF5" s="3"/>
      <c r="AG5" s="3"/>
      <c r="AH5" s="3"/>
    </row>
    <row r="6" spans="1:34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x14ac:dyDescent="0.25">
      <c r="A7" s="3"/>
      <c r="B7" s="6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15.75" customHeight="1" x14ac:dyDescent="0.25">
      <c r="A8" s="54" t="s">
        <v>2</v>
      </c>
      <c r="B8" s="55" t="s">
        <v>3</v>
      </c>
      <c r="C8" s="55" t="s">
        <v>4</v>
      </c>
      <c r="D8" s="55" t="s">
        <v>5</v>
      </c>
      <c r="E8" s="55" t="s">
        <v>6</v>
      </c>
      <c r="F8" s="55"/>
      <c r="G8" s="55"/>
      <c r="H8" s="48" t="s">
        <v>7</v>
      </c>
      <c r="I8" s="49"/>
      <c r="J8" s="49"/>
      <c r="K8" s="49"/>
      <c r="L8" s="49"/>
      <c r="M8" s="50"/>
      <c r="N8" s="55" t="s">
        <v>8</v>
      </c>
      <c r="O8" s="55"/>
      <c r="P8" s="55"/>
      <c r="Q8" s="48" t="s">
        <v>9</v>
      </c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50"/>
      <c r="AF8" s="55" t="s">
        <v>10</v>
      </c>
      <c r="AG8" s="55"/>
      <c r="AH8" s="55"/>
    </row>
    <row r="9" spans="1:34" ht="15.75" customHeight="1" x14ac:dyDescent="0.25">
      <c r="A9" s="54"/>
      <c r="B9" s="55"/>
      <c r="C9" s="55"/>
      <c r="D9" s="55"/>
      <c r="E9" s="51" t="s">
        <v>11</v>
      </c>
      <c r="F9" s="51" t="s">
        <v>12</v>
      </c>
      <c r="G9" s="51" t="s">
        <v>13</v>
      </c>
      <c r="H9" s="55" t="s">
        <v>14</v>
      </c>
      <c r="I9" s="55"/>
      <c r="J9" s="55"/>
      <c r="K9" s="55" t="s">
        <v>15</v>
      </c>
      <c r="L9" s="55"/>
      <c r="M9" s="55"/>
      <c r="N9" s="51" t="s">
        <v>11</v>
      </c>
      <c r="O9" s="51" t="s">
        <v>12</v>
      </c>
      <c r="P9" s="51" t="s">
        <v>13</v>
      </c>
      <c r="Q9" s="55" t="s">
        <v>16</v>
      </c>
      <c r="R9" s="55"/>
      <c r="S9" s="55"/>
      <c r="T9" s="55" t="s">
        <v>17</v>
      </c>
      <c r="U9" s="55"/>
      <c r="V9" s="55"/>
      <c r="W9" s="55" t="s">
        <v>18</v>
      </c>
      <c r="X9" s="55"/>
      <c r="Y9" s="55"/>
      <c r="Z9" s="48" t="s">
        <v>19</v>
      </c>
      <c r="AA9" s="49"/>
      <c r="AB9" s="50"/>
      <c r="AC9" s="48" t="s">
        <v>20</v>
      </c>
      <c r="AD9" s="49"/>
      <c r="AE9" s="50"/>
      <c r="AF9" s="51" t="s">
        <v>11</v>
      </c>
      <c r="AG9" s="51" t="s">
        <v>12</v>
      </c>
      <c r="AH9" s="51" t="s">
        <v>13</v>
      </c>
    </row>
    <row r="10" spans="1:34" ht="126.75" customHeight="1" x14ac:dyDescent="0.25">
      <c r="A10" s="54"/>
      <c r="B10" s="55"/>
      <c r="C10" s="55"/>
      <c r="D10" s="55"/>
      <c r="E10" s="52"/>
      <c r="F10" s="52"/>
      <c r="G10" s="52"/>
      <c r="H10" s="7" t="s">
        <v>11</v>
      </c>
      <c r="I10" s="7" t="s">
        <v>12</v>
      </c>
      <c r="J10" s="7" t="s">
        <v>13</v>
      </c>
      <c r="K10" s="7" t="s">
        <v>11</v>
      </c>
      <c r="L10" s="7" t="s">
        <v>12</v>
      </c>
      <c r="M10" s="7" t="s">
        <v>13</v>
      </c>
      <c r="N10" s="52"/>
      <c r="O10" s="52"/>
      <c r="P10" s="52"/>
      <c r="Q10" s="8" t="s">
        <v>11</v>
      </c>
      <c r="R10" s="8" t="s">
        <v>12</v>
      </c>
      <c r="S10" s="8" t="s">
        <v>13</v>
      </c>
      <c r="T10" s="8" t="s">
        <v>11</v>
      </c>
      <c r="U10" s="8" t="s">
        <v>12</v>
      </c>
      <c r="V10" s="8" t="s">
        <v>13</v>
      </c>
      <c r="W10" s="8" t="s">
        <v>11</v>
      </c>
      <c r="X10" s="8" t="s">
        <v>12</v>
      </c>
      <c r="Y10" s="8" t="s">
        <v>13</v>
      </c>
      <c r="Z10" s="7" t="s">
        <v>11</v>
      </c>
      <c r="AA10" s="7" t="s">
        <v>12</v>
      </c>
      <c r="AB10" s="7" t="s">
        <v>13</v>
      </c>
      <c r="AC10" s="7" t="s">
        <v>11</v>
      </c>
      <c r="AD10" s="7" t="s">
        <v>12</v>
      </c>
      <c r="AE10" s="7" t="s">
        <v>13</v>
      </c>
      <c r="AF10" s="52"/>
      <c r="AG10" s="52"/>
      <c r="AH10" s="52"/>
    </row>
    <row r="11" spans="1:34" ht="15.75" x14ac:dyDescent="0.25">
      <c r="A11" s="9">
        <v>1</v>
      </c>
      <c r="B11" s="10" t="s">
        <v>37</v>
      </c>
      <c r="C11" s="11"/>
      <c r="D11" s="12">
        <v>20</v>
      </c>
      <c r="E11" s="12">
        <v>2</v>
      </c>
      <c r="F11" s="12">
        <v>11</v>
      </c>
      <c r="G11" s="12">
        <v>7</v>
      </c>
      <c r="H11" s="12">
        <v>5</v>
      </c>
      <c r="I11" s="12">
        <v>7</v>
      </c>
      <c r="J11" s="12">
        <v>8</v>
      </c>
      <c r="K11" s="12">
        <v>6</v>
      </c>
      <c r="L11" s="12">
        <v>9</v>
      </c>
      <c r="M11" s="12">
        <v>5</v>
      </c>
      <c r="N11" s="12">
        <v>4</v>
      </c>
      <c r="O11" s="12">
        <v>9</v>
      </c>
      <c r="P11" s="12">
        <v>7</v>
      </c>
      <c r="Q11" s="12">
        <v>3</v>
      </c>
      <c r="R11" s="12">
        <v>7</v>
      </c>
      <c r="S11" s="12">
        <v>10</v>
      </c>
      <c r="T11" s="12">
        <v>2</v>
      </c>
      <c r="U11" s="12">
        <v>11</v>
      </c>
      <c r="V11" s="12">
        <v>7</v>
      </c>
      <c r="W11" s="12">
        <v>5</v>
      </c>
      <c r="X11" s="12">
        <v>7</v>
      </c>
      <c r="Y11" s="12">
        <v>8</v>
      </c>
      <c r="Z11" s="12">
        <v>6</v>
      </c>
      <c r="AA11" s="12">
        <v>9</v>
      </c>
      <c r="AB11" s="12">
        <v>5</v>
      </c>
      <c r="AC11" s="12">
        <v>4</v>
      </c>
      <c r="AD11" s="12">
        <v>9</v>
      </c>
      <c r="AE11" s="12">
        <v>7</v>
      </c>
      <c r="AF11" s="12">
        <v>3</v>
      </c>
      <c r="AG11" s="12">
        <v>7</v>
      </c>
      <c r="AH11" s="12">
        <v>10</v>
      </c>
    </row>
    <row r="12" spans="1:34" ht="15.75" x14ac:dyDescent="0.25">
      <c r="A12" s="43" t="s">
        <v>21</v>
      </c>
      <c r="B12" s="44"/>
      <c r="C12" s="45"/>
      <c r="D12" s="13">
        <v>20</v>
      </c>
      <c r="E12" s="12">
        <v>2</v>
      </c>
      <c r="F12" s="12">
        <v>11</v>
      </c>
      <c r="G12" s="12">
        <v>7</v>
      </c>
      <c r="H12" s="12">
        <v>5</v>
      </c>
      <c r="I12" s="12">
        <v>7</v>
      </c>
      <c r="J12" s="12">
        <v>8</v>
      </c>
      <c r="K12" s="12">
        <v>6</v>
      </c>
      <c r="L12" s="12">
        <v>9</v>
      </c>
      <c r="M12" s="12">
        <v>5</v>
      </c>
      <c r="N12" s="12">
        <v>4</v>
      </c>
      <c r="O12" s="12">
        <v>9</v>
      </c>
      <c r="P12" s="12">
        <v>7</v>
      </c>
      <c r="Q12" s="12">
        <v>3</v>
      </c>
      <c r="R12" s="12">
        <v>7</v>
      </c>
      <c r="S12" s="12">
        <v>10</v>
      </c>
      <c r="T12" s="12">
        <v>2</v>
      </c>
      <c r="U12" s="12">
        <v>11</v>
      </c>
      <c r="V12" s="12">
        <v>7</v>
      </c>
      <c r="W12" s="12">
        <v>5</v>
      </c>
      <c r="X12" s="12">
        <v>7</v>
      </c>
      <c r="Y12" s="12">
        <v>8</v>
      </c>
      <c r="Z12" s="12">
        <v>6</v>
      </c>
      <c r="AA12" s="12">
        <v>9</v>
      </c>
      <c r="AB12" s="12">
        <v>5</v>
      </c>
      <c r="AC12" s="12">
        <v>4</v>
      </c>
      <c r="AD12" s="12">
        <v>9</v>
      </c>
      <c r="AE12" s="12">
        <v>7</v>
      </c>
      <c r="AF12" s="12">
        <v>3</v>
      </c>
      <c r="AG12" s="12">
        <v>7</v>
      </c>
      <c r="AH12" s="12">
        <v>10</v>
      </c>
    </row>
    <row r="13" spans="1:34" ht="17.25" customHeight="1" x14ac:dyDescent="0.25">
      <c r="A13" s="46" t="s">
        <v>22</v>
      </c>
      <c r="B13" s="47"/>
      <c r="C13" s="47"/>
      <c r="D13" s="14">
        <f>D12*100/D12</f>
        <v>100</v>
      </c>
      <c r="E13" s="15">
        <f>E12*100/D12</f>
        <v>10</v>
      </c>
      <c r="F13" s="15">
        <f>F12*100/D12</f>
        <v>55</v>
      </c>
      <c r="G13" s="15">
        <f>G12*100/D12</f>
        <v>35</v>
      </c>
      <c r="H13" s="15">
        <f>H12*100/D12</f>
        <v>25</v>
      </c>
      <c r="I13" s="15">
        <f>I12*100/D12</f>
        <v>35</v>
      </c>
      <c r="J13" s="15">
        <f>J12*100/D12</f>
        <v>40</v>
      </c>
      <c r="K13" s="15">
        <f>K12*100/D12</f>
        <v>30</v>
      </c>
      <c r="L13" s="15">
        <f>L12*100/D12</f>
        <v>45</v>
      </c>
      <c r="M13" s="15">
        <f>M12*100/D12</f>
        <v>25</v>
      </c>
      <c r="N13" s="15">
        <f>N12*100/D12</f>
        <v>20</v>
      </c>
      <c r="O13" s="15">
        <f>O12*100/D12</f>
        <v>45</v>
      </c>
      <c r="P13" s="15">
        <f>P12*100/D12</f>
        <v>35</v>
      </c>
      <c r="Q13" s="15">
        <f>Q12*100/D12</f>
        <v>15</v>
      </c>
      <c r="R13" s="15">
        <f>R12*100/D12</f>
        <v>35</v>
      </c>
      <c r="S13" s="15">
        <f>S12*100/D12</f>
        <v>50</v>
      </c>
      <c r="T13" s="15">
        <f>T12*100/D12</f>
        <v>10</v>
      </c>
      <c r="U13" s="15">
        <f>U12*100/D12</f>
        <v>55</v>
      </c>
      <c r="V13" s="15">
        <f>V12*100/D12</f>
        <v>35</v>
      </c>
      <c r="W13" s="15">
        <f>W12*100/D12</f>
        <v>25</v>
      </c>
      <c r="X13" s="15">
        <f>X12*100/D12</f>
        <v>35</v>
      </c>
      <c r="Y13" s="15">
        <f>Y12*100/D12</f>
        <v>40</v>
      </c>
      <c r="Z13" s="15">
        <f>Z12*100/D12</f>
        <v>30</v>
      </c>
      <c r="AA13" s="15">
        <f>AA12*100/D12</f>
        <v>45</v>
      </c>
      <c r="AB13" s="15">
        <f>AB12*100/D12</f>
        <v>25</v>
      </c>
      <c r="AC13" s="15">
        <f>AC12*100/D12</f>
        <v>20</v>
      </c>
      <c r="AD13" s="15">
        <f>AD12*100/D12</f>
        <v>45</v>
      </c>
      <c r="AE13" s="15">
        <f>AE12*100/D12</f>
        <v>35</v>
      </c>
      <c r="AF13" s="15">
        <f>AF12*100/D12</f>
        <v>15</v>
      </c>
      <c r="AG13" s="15">
        <f>AG12*100/D12</f>
        <v>35</v>
      </c>
      <c r="AH13" s="15">
        <f>AH12*100/D12</f>
        <v>50</v>
      </c>
    </row>
  </sheetData>
  <mergeCells count="34">
    <mergeCell ref="AF8:AH8"/>
    <mergeCell ref="P9:P10"/>
    <mergeCell ref="Q9:S9"/>
    <mergeCell ref="T9:V9"/>
    <mergeCell ref="W9:Y9"/>
    <mergeCell ref="AG9:AG10"/>
    <mergeCell ref="AH9:AH10"/>
    <mergeCell ref="B3:G3"/>
    <mergeCell ref="L3:P3"/>
    <mergeCell ref="Q3:U3"/>
    <mergeCell ref="AG3:AH3"/>
    <mergeCell ref="B4:G4"/>
    <mergeCell ref="L4:R4"/>
    <mergeCell ref="L5:U5"/>
    <mergeCell ref="A8:A10"/>
    <mergeCell ref="B8:B10"/>
    <mergeCell ref="C8:C10"/>
    <mergeCell ref="D8:D10"/>
    <mergeCell ref="E8:G8"/>
    <mergeCell ref="H8:M8"/>
    <mergeCell ref="N8:P8"/>
    <mergeCell ref="Q8:AE8"/>
    <mergeCell ref="E9:E10"/>
    <mergeCell ref="F9:F10"/>
    <mergeCell ref="G9:G10"/>
    <mergeCell ref="H9:J9"/>
    <mergeCell ref="K9:M9"/>
    <mergeCell ref="A12:C12"/>
    <mergeCell ref="A13:C13"/>
    <mergeCell ref="Z9:AB9"/>
    <mergeCell ref="AC9:AE9"/>
    <mergeCell ref="AF9:AF10"/>
    <mergeCell ref="N9:N10"/>
    <mergeCell ref="O9:O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workbookViewId="0">
      <selection activeCell="F16" sqref="F16"/>
    </sheetView>
  </sheetViews>
  <sheetFormatPr defaultRowHeight="15" x14ac:dyDescent="0.25"/>
  <cols>
    <col min="2" max="3" width="17.7109375" style="18" customWidth="1"/>
  </cols>
  <sheetData>
    <row r="1" spans="1:37" ht="15.75" x14ac:dyDescent="0.25">
      <c r="A1" s="1"/>
      <c r="B1" s="56" t="s">
        <v>23</v>
      </c>
      <c r="C1" s="56"/>
      <c r="D1" s="56"/>
      <c r="E1" s="56"/>
      <c r="F1" s="56"/>
      <c r="G1" s="56"/>
      <c r="H1" s="1"/>
      <c r="I1" s="1"/>
      <c r="J1" s="1"/>
      <c r="K1" s="2"/>
      <c r="L1" s="57"/>
      <c r="M1" s="57"/>
      <c r="N1" s="57"/>
      <c r="O1" s="57"/>
      <c r="P1" s="57"/>
      <c r="Q1" s="57"/>
      <c r="R1" s="57"/>
      <c r="S1" s="57"/>
      <c r="T1" s="57"/>
      <c r="U1" s="57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58" t="s">
        <v>1</v>
      </c>
      <c r="AK1" s="58"/>
    </row>
    <row r="2" spans="1:37" ht="15.75" x14ac:dyDescent="0.25">
      <c r="A2" s="3"/>
      <c r="B2" s="59"/>
      <c r="C2" s="59"/>
      <c r="D2" s="59"/>
      <c r="E2" s="59"/>
      <c r="F2" s="59"/>
      <c r="G2" s="59"/>
      <c r="H2" s="3"/>
      <c r="I2" s="3"/>
      <c r="J2" s="3"/>
      <c r="K2" s="3"/>
      <c r="L2" s="59"/>
      <c r="M2" s="59"/>
      <c r="N2" s="59"/>
      <c r="O2" s="59"/>
      <c r="P2" s="59"/>
      <c r="Q2" s="59"/>
      <c r="R2" s="59"/>
      <c r="S2" s="4"/>
      <c r="T2" s="4"/>
      <c r="U2" s="4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3"/>
      <c r="AJ2" s="3"/>
      <c r="AK2" s="3"/>
    </row>
    <row r="3" spans="1:37" ht="15.75" x14ac:dyDescent="0.25">
      <c r="A3" s="3"/>
      <c r="G3" s="3"/>
      <c r="H3" s="3"/>
      <c r="I3" s="3"/>
      <c r="J3" s="3"/>
      <c r="K3" s="3"/>
      <c r="L3" s="53"/>
      <c r="M3" s="53"/>
      <c r="N3" s="53"/>
      <c r="O3" s="53"/>
      <c r="P3" s="53"/>
      <c r="Q3" s="53"/>
      <c r="R3" s="53"/>
      <c r="S3" s="53"/>
      <c r="T3" s="53"/>
      <c r="U3" s="53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3"/>
      <c r="AI3" s="3"/>
      <c r="AJ3" s="3"/>
      <c r="AK3" s="3"/>
    </row>
    <row r="4" spans="1:37" ht="15.75" x14ac:dyDescent="0.25">
      <c r="A4" s="3"/>
      <c r="B4" s="19"/>
      <c r="C4" s="1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15.75" x14ac:dyDescent="0.25">
      <c r="A5" s="3"/>
      <c r="B5" s="20"/>
      <c r="C5" s="2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customHeight="1" x14ac:dyDescent="0.25">
      <c r="A6" s="54" t="s">
        <v>2</v>
      </c>
      <c r="B6" s="66" t="s">
        <v>3</v>
      </c>
      <c r="C6" s="66" t="s">
        <v>4</v>
      </c>
      <c r="D6" s="55" t="s">
        <v>5</v>
      </c>
      <c r="E6" s="55" t="s">
        <v>6</v>
      </c>
      <c r="F6" s="55"/>
      <c r="G6" s="55"/>
      <c r="H6" s="48" t="s">
        <v>7</v>
      </c>
      <c r="I6" s="49"/>
      <c r="J6" s="49"/>
      <c r="K6" s="49"/>
      <c r="L6" s="49"/>
      <c r="M6" s="49"/>
      <c r="N6" s="49"/>
      <c r="O6" s="49"/>
      <c r="P6" s="50"/>
      <c r="Q6" s="55" t="s">
        <v>8</v>
      </c>
      <c r="R6" s="55"/>
      <c r="S6" s="55"/>
      <c r="T6" s="48" t="s">
        <v>9</v>
      </c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50"/>
      <c r="AI6" s="55" t="s">
        <v>10</v>
      </c>
      <c r="AJ6" s="55"/>
      <c r="AK6" s="55"/>
    </row>
    <row r="7" spans="1:37" ht="15.75" customHeight="1" x14ac:dyDescent="0.25">
      <c r="A7" s="54"/>
      <c r="B7" s="66"/>
      <c r="C7" s="66"/>
      <c r="D7" s="55"/>
      <c r="E7" s="51" t="s">
        <v>11</v>
      </c>
      <c r="F7" s="51" t="s">
        <v>12</v>
      </c>
      <c r="G7" s="51" t="s">
        <v>13</v>
      </c>
      <c r="H7" s="61" t="s">
        <v>14</v>
      </c>
      <c r="I7" s="62"/>
      <c r="J7" s="62"/>
      <c r="K7" s="49" t="s">
        <v>15</v>
      </c>
      <c r="L7" s="49"/>
      <c r="M7" s="50"/>
      <c r="N7" s="63" t="s">
        <v>24</v>
      </c>
      <c r="O7" s="64"/>
      <c r="P7" s="65"/>
      <c r="Q7" s="51" t="s">
        <v>11</v>
      </c>
      <c r="R7" s="51" t="s">
        <v>12</v>
      </c>
      <c r="S7" s="51" t="s">
        <v>13</v>
      </c>
      <c r="T7" s="60" t="s">
        <v>16</v>
      </c>
      <c r="U7" s="60"/>
      <c r="V7" s="60"/>
      <c r="W7" s="60" t="s">
        <v>17</v>
      </c>
      <c r="X7" s="60"/>
      <c r="Y7" s="60"/>
      <c r="Z7" s="54" t="s">
        <v>18</v>
      </c>
      <c r="AA7" s="54"/>
      <c r="AB7" s="54"/>
      <c r="AC7" s="54" t="s">
        <v>19</v>
      </c>
      <c r="AD7" s="54"/>
      <c r="AE7" s="54"/>
      <c r="AF7" s="64" t="s">
        <v>20</v>
      </c>
      <c r="AG7" s="64"/>
      <c r="AH7" s="65"/>
      <c r="AI7" s="51" t="s">
        <v>11</v>
      </c>
      <c r="AJ7" s="51" t="s">
        <v>12</v>
      </c>
      <c r="AK7" s="51" t="s">
        <v>13</v>
      </c>
    </row>
    <row r="8" spans="1:37" ht="115.5" customHeight="1" x14ac:dyDescent="0.25">
      <c r="A8" s="54"/>
      <c r="B8" s="66"/>
      <c r="C8" s="66"/>
      <c r="D8" s="55"/>
      <c r="E8" s="52"/>
      <c r="F8" s="52"/>
      <c r="G8" s="52"/>
      <c r="H8" s="7" t="s">
        <v>11</v>
      </c>
      <c r="I8" s="7" t="s">
        <v>12</v>
      </c>
      <c r="J8" s="7" t="s">
        <v>13</v>
      </c>
      <c r="K8" s="7" t="s">
        <v>11</v>
      </c>
      <c r="L8" s="7" t="s">
        <v>12</v>
      </c>
      <c r="M8" s="7" t="s">
        <v>13</v>
      </c>
      <c r="N8" s="7" t="s">
        <v>11</v>
      </c>
      <c r="O8" s="7" t="s">
        <v>12</v>
      </c>
      <c r="P8" s="7" t="s">
        <v>13</v>
      </c>
      <c r="Q8" s="52"/>
      <c r="R8" s="52"/>
      <c r="S8" s="52"/>
      <c r="T8" s="7" t="s">
        <v>11</v>
      </c>
      <c r="U8" s="7" t="s">
        <v>12</v>
      </c>
      <c r="V8" s="7" t="s">
        <v>13</v>
      </c>
      <c r="W8" s="7" t="s">
        <v>11</v>
      </c>
      <c r="X8" s="7" t="s">
        <v>12</v>
      </c>
      <c r="Y8" s="7" t="s">
        <v>13</v>
      </c>
      <c r="Z8" s="7" t="s">
        <v>11</v>
      </c>
      <c r="AA8" s="7" t="s">
        <v>12</v>
      </c>
      <c r="AB8" s="7" t="s">
        <v>13</v>
      </c>
      <c r="AC8" s="7" t="s">
        <v>11</v>
      </c>
      <c r="AD8" s="7" t="s">
        <v>12</v>
      </c>
      <c r="AE8" s="7" t="s">
        <v>13</v>
      </c>
      <c r="AF8" s="7" t="s">
        <v>11</v>
      </c>
      <c r="AG8" s="7" t="s">
        <v>12</v>
      </c>
      <c r="AH8" s="7" t="s">
        <v>13</v>
      </c>
      <c r="AI8" s="52"/>
      <c r="AJ8" s="52"/>
      <c r="AK8" s="52"/>
    </row>
    <row r="9" spans="1:37" ht="15.75" x14ac:dyDescent="0.25">
      <c r="A9" s="9">
        <v>1</v>
      </c>
      <c r="B9" s="12" t="s">
        <v>38</v>
      </c>
      <c r="C9" s="21"/>
      <c r="D9" s="12">
        <v>26</v>
      </c>
      <c r="E9" s="12">
        <v>8</v>
      </c>
      <c r="F9" s="12">
        <v>8</v>
      </c>
      <c r="G9" s="12">
        <v>10</v>
      </c>
      <c r="H9" s="12">
        <v>8</v>
      </c>
      <c r="I9" s="12">
        <v>9</v>
      </c>
      <c r="J9" s="12">
        <v>9</v>
      </c>
      <c r="K9" s="12">
        <v>8</v>
      </c>
      <c r="L9" s="12">
        <v>10</v>
      </c>
      <c r="M9" s="12">
        <v>8</v>
      </c>
      <c r="N9" s="12">
        <v>9</v>
      </c>
      <c r="O9" s="12">
        <v>8</v>
      </c>
      <c r="P9" s="12">
        <v>9</v>
      </c>
      <c r="Q9" s="12">
        <v>9</v>
      </c>
      <c r="R9" s="12">
        <v>9</v>
      </c>
      <c r="S9" s="12">
        <v>8</v>
      </c>
      <c r="T9" s="12">
        <v>8</v>
      </c>
      <c r="U9" s="12">
        <v>8</v>
      </c>
      <c r="V9" s="12">
        <v>10</v>
      </c>
      <c r="W9" s="12">
        <v>8</v>
      </c>
      <c r="X9" s="12">
        <v>9</v>
      </c>
      <c r="Y9" s="12">
        <v>9</v>
      </c>
      <c r="Z9" s="12">
        <v>8</v>
      </c>
      <c r="AA9" s="12">
        <v>10</v>
      </c>
      <c r="AB9" s="12">
        <v>8</v>
      </c>
      <c r="AC9" s="12">
        <v>9</v>
      </c>
      <c r="AD9" s="12">
        <v>8</v>
      </c>
      <c r="AE9" s="12">
        <v>9</v>
      </c>
      <c r="AF9" s="12">
        <v>9</v>
      </c>
      <c r="AG9" s="12">
        <v>9</v>
      </c>
      <c r="AH9" s="12">
        <v>8</v>
      </c>
      <c r="AI9" s="12">
        <v>6</v>
      </c>
      <c r="AJ9" s="12">
        <v>25</v>
      </c>
      <c r="AK9" s="12">
        <v>5</v>
      </c>
    </row>
    <row r="10" spans="1:37" ht="15.75" x14ac:dyDescent="0.25">
      <c r="A10" s="43" t="s">
        <v>21</v>
      </c>
      <c r="B10" s="44"/>
      <c r="C10" s="45"/>
      <c r="D10" s="13">
        <f>SUM(D9:D9)</f>
        <v>26</v>
      </c>
      <c r="E10" s="9">
        <v>8</v>
      </c>
      <c r="F10" s="9">
        <v>8</v>
      </c>
      <c r="G10" s="9">
        <v>10</v>
      </c>
      <c r="H10" s="9">
        <v>8</v>
      </c>
      <c r="I10" s="9">
        <v>9</v>
      </c>
      <c r="J10" s="9">
        <v>9</v>
      </c>
      <c r="K10" s="9">
        <v>8</v>
      </c>
      <c r="L10" s="9">
        <v>10</v>
      </c>
      <c r="M10" s="9">
        <v>8</v>
      </c>
      <c r="N10" s="9">
        <v>9</v>
      </c>
      <c r="O10" s="9">
        <v>8</v>
      </c>
      <c r="P10" s="9">
        <v>9</v>
      </c>
      <c r="Q10" s="9">
        <v>9</v>
      </c>
      <c r="R10" s="9">
        <v>9</v>
      </c>
      <c r="S10" s="9">
        <v>8</v>
      </c>
      <c r="T10" s="9">
        <v>8</v>
      </c>
      <c r="U10" s="9">
        <v>8</v>
      </c>
      <c r="V10" s="9">
        <v>10</v>
      </c>
      <c r="W10" s="9">
        <v>8</v>
      </c>
      <c r="X10" s="9">
        <v>9</v>
      </c>
      <c r="Y10" s="9">
        <v>9</v>
      </c>
      <c r="Z10" s="9">
        <v>8</v>
      </c>
      <c r="AA10" s="9">
        <v>10</v>
      </c>
      <c r="AB10" s="9">
        <v>8</v>
      </c>
      <c r="AC10" s="9">
        <v>9</v>
      </c>
      <c r="AD10" s="9">
        <v>8</v>
      </c>
      <c r="AE10" s="9">
        <v>9</v>
      </c>
      <c r="AF10" s="9">
        <v>9</v>
      </c>
      <c r="AG10" s="9">
        <v>9</v>
      </c>
      <c r="AH10" s="9">
        <v>8</v>
      </c>
      <c r="AI10" s="9">
        <v>6</v>
      </c>
      <c r="AJ10" s="9">
        <v>25</v>
      </c>
      <c r="AK10" s="9">
        <v>5</v>
      </c>
    </row>
    <row r="11" spans="1:37" ht="18.75" customHeight="1" x14ac:dyDescent="0.25">
      <c r="A11" s="46" t="s">
        <v>22</v>
      </c>
      <c r="B11" s="47"/>
      <c r="C11" s="47"/>
      <c r="D11" s="16">
        <f>D10*100/D10</f>
        <v>100</v>
      </c>
      <c r="E11" s="9">
        <f>E10*100/D10</f>
        <v>30.76923076923077</v>
      </c>
      <c r="F11" s="17">
        <f>F10*100/D10</f>
        <v>30.76923076923077</v>
      </c>
      <c r="G11" s="17">
        <f>G10*100/D10</f>
        <v>38.46153846153846</v>
      </c>
      <c r="H11" s="17">
        <f>H10*100/D10</f>
        <v>30.76923076923077</v>
      </c>
      <c r="I11" s="17">
        <f>I10*100/D10</f>
        <v>34.615384615384613</v>
      </c>
      <c r="J11" s="17">
        <f>J10*100/D10</f>
        <v>34.615384615384613</v>
      </c>
      <c r="K11" s="17">
        <f>K10*100/D10</f>
        <v>30.76923076923077</v>
      </c>
      <c r="L11" s="17">
        <f>L10*100/D10</f>
        <v>38.46153846153846</v>
      </c>
      <c r="M11" s="17">
        <f>M10*100/D10</f>
        <v>30.76923076923077</v>
      </c>
      <c r="N11" s="17">
        <v>28</v>
      </c>
      <c r="O11" s="17">
        <v>48</v>
      </c>
      <c r="P11" s="17">
        <v>24</v>
      </c>
      <c r="Q11" s="17">
        <f>Q10*100/D10</f>
        <v>34.615384615384613</v>
      </c>
      <c r="R11" s="17">
        <f>R10*100/D10</f>
        <v>34.615384615384613</v>
      </c>
      <c r="S11" s="17">
        <f>S10*100/D10</f>
        <v>30.76923076923077</v>
      </c>
      <c r="T11" s="17">
        <f>T10*100/D10</f>
        <v>30.76923076923077</v>
      </c>
      <c r="U11" s="17">
        <f>U10*100/D10</f>
        <v>30.76923076923077</v>
      </c>
      <c r="V11" s="17">
        <f>V10*100/D10</f>
        <v>38.46153846153846</v>
      </c>
      <c r="W11" s="17">
        <f>W10*100/D10</f>
        <v>30.76923076923077</v>
      </c>
      <c r="X11" s="17">
        <f>X10*100/D10</f>
        <v>34.615384615384613</v>
      </c>
      <c r="Y11" s="17">
        <f>Y10*100/D10</f>
        <v>34.615384615384613</v>
      </c>
      <c r="Z11" s="17">
        <f>Z10*100/D10</f>
        <v>30.76923076923077</v>
      </c>
      <c r="AA11" s="17">
        <f>AA10*100/D10</f>
        <v>38.46153846153846</v>
      </c>
      <c r="AB11" s="17">
        <f>AB10*100/D10</f>
        <v>30.76923076923077</v>
      </c>
      <c r="AC11" s="17">
        <f>AC10*100/D10</f>
        <v>34.615384615384613</v>
      </c>
      <c r="AD11" s="17">
        <f>AD10*100/D10</f>
        <v>30.76923076923077</v>
      </c>
      <c r="AE11" s="17">
        <f>AE10*100/D10</f>
        <v>34.615384615384613</v>
      </c>
      <c r="AF11" s="17">
        <f>AF10*100/D10</f>
        <v>34.615384615384613</v>
      </c>
      <c r="AG11" s="17">
        <f>AG10*100/D10</f>
        <v>34.615384615384613</v>
      </c>
      <c r="AH11" s="17">
        <f>AH10*100/D10</f>
        <v>30.76923076923077</v>
      </c>
      <c r="AI11" s="17">
        <f>AI10*100/D10</f>
        <v>23.076923076923077</v>
      </c>
      <c r="AJ11" s="17">
        <f>AJ10*100/D10</f>
        <v>96.15384615384616</v>
      </c>
      <c r="AK11" s="17">
        <f>AK10*100/D10</f>
        <v>19.23076923076923</v>
      </c>
    </row>
  </sheetData>
  <mergeCells count="35">
    <mergeCell ref="B1:G1"/>
    <mergeCell ref="L1:P1"/>
    <mergeCell ref="Q1:U1"/>
    <mergeCell ref="AJ1:AK1"/>
    <mergeCell ref="B2:G2"/>
    <mergeCell ref="L2:R2"/>
    <mergeCell ref="L3:U3"/>
    <mergeCell ref="A6:A8"/>
    <mergeCell ref="B6:B8"/>
    <mergeCell ref="C6:C8"/>
    <mergeCell ref="D6:D8"/>
    <mergeCell ref="E6:G6"/>
    <mergeCell ref="H6:P6"/>
    <mergeCell ref="Q6:S6"/>
    <mergeCell ref="T6:AH6"/>
    <mergeCell ref="T7:V7"/>
    <mergeCell ref="AI6:AK6"/>
    <mergeCell ref="E7:E8"/>
    <mergeCell ref="F7:F8"/>
    <mergeCell ref="G7:G8"/>
    <mergeCell ref="H7:J7"/>
    <mergeCell ref="K7:M7"/>
    <mergeCell ref="N7:P7"/>
    <mergeCell ref="Q7:Q8"/>
    <mergeCell ref="R7:R8"/>
    <mergeCell ref="S7:S8"/>
    <mergeCell ref="AK7:AK8"/>
    <mergeCell ref="AF7:AH7"/>
    <mergeCell ref="AI7:AI8"/>
    <mergeCell ref="AJ7:AJ8"/>
    <mergeCell ref="A10:C10"/>
    <mergeCell ref="A11:C11"/>
    <mergeCell ref="W7:Y7"/>
    <mergeCell ref="Z7:AB7"/>
    <mergeCell ref="AC7:A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4"/>
  <sheetViews>
    <sheetView topLeftCell="A4" workbookViewId="0">
      <selection activeCell="D13" sqref="D13:S13"/>
    </sheetView>
  </sheetViews>
  <sheetFormatPr defaultRowHeight="15" x14ac:dyDescent="0.25"/>
  <cols>
    <col min="2" max="3" width="14" style="18" customWidth="1"/>
  </cols>
  <sheetData>
    <row r="2" spans="1:37" ht="15.75" x14ac:dyDescent="0.25">
      <c r="A2" s="1"/>
      <c r="B2" s="56" t="s">
        <v>25</v>
      </c>
      <c r="C2" s="56"/>
      <c r="D2" s="56"/>
      <c r="E2" s="56"/>
      <c r="F2" s="56"/>
      <c r="G2" s="56"/>
      <c r="H2" s="1"/>
      <c r="I2" s="1"/>
      <c r="J2" s="1"/>
      <c r="K2" s="2"/>
      <c r="L2" s="57"/>
      <c r="M2" s="57"/>
      <c r="N2" s="57"/>
      <c r="O2" s="57"/>
      <c r="P2" s="57"/>
      <c r="Q2" s="57"/>
      <c r="R2" s="57"/>
      <c r="S2" s="57"/>
      <c r="T2" s="57"/>
      <c r="U2" s="57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58" t="s">
        <v>1</v>
      </c>
      <c r="AK2" s="58"/>
    </row>
    <row r="3" spans="1:37" ht="15.75" x14ac:dyDescent="0.25">
      <c r="A3" s="3"/>
      <c r="B3" s="59"/>
      <c r="C3" s="59"/>
      <c r="D3" s="59"/>
      <c r="E3" s="59"/>
      <c r="F3" s="59"/>
      <c r="G3" s="59"/>
      <c r="H3" s="3"/>
      <c r="I3" s="3"/>
      <c r="J3" s="3"/>
      <c r="K3" s="3"/>
      <c r="L3" s="59"/>
      <c r="M3" s="59"/>
      <c r="N3" s="59"/>
      <c r="O3" s="59"/>
      <c r="P3" s="59"/>
      <c r="Q3" s="59"/>
      <c r="R3" s="59"/>
      <c r="S3" s="4"/>
      <c r="T3" s="4"/>
      <c r="U3" s="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53"/>
      <c r="M4" s="53"/>
      <c r="N4" s="53"/>
      <c r="O4" s="53"/>
      <c r="P4" s="53"/>
      <c r="Q4" s="53"/>
      <c r="R4" s="53"/>
      <c r="S4" s="53"/>
      <c r="T4" s="53"/>
      <c r="U4" s="53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3"/>
      <c r="AI4" s="3"/>
      <c r="AJ4" s="3"/>
      <c r="AK4" s="3"/>
    </row>
    <row r="5" spans="1:37" ht="15.75" x14ac:dyDescent="0.25">
      <c r="A5" s="3"/>
      <c r="B5" s="19"/>
      <c r="C5" s="1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20"/>
      <c r="C6" s="20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54" t="s">
        <v>2</v>
      </c>
      <c r="B7" s="66" t="s">
        <v>3</v>
      </c>
      <c r="C7" s="66" t="s">
        <v>4</v>
      </c>
      <c r="D7" s="55" t="s">
        <v>5</v>
      </c>
      <c r="E7" s="55" t="s">
        <v>6</v>
      </c>
      <c r="F7" s="55"/>
      <c r="G7" s="55"/>
      <c r="H7" s="48" t="s">
        <v>7</v>
      </c>
      <c r="I7" s="49"/>
      <c r="J7" s="49"/>
      <c r="K7" s="49"/>
      <c r="L7" s="49"/>
      <c r="M7" s="49"/>
      <c r="N7" s="49"/>
      <c r="O7" s="49"/>
      <c r="P7" s="50"/>
      <c r="Q7" s="55" t="s">
        <v>8</v>
      </c>
      <c r="R7" s="55"/>
      <c r="S7" s="55"/>
      <c r="T7" s="48" t="s">
        <v>9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55" t="s">
        <v>10</v>
      </c>
      <c r="AJ7" s="55"/>
      <c r="AK7" s="55"/>
    </row>
    <row r="8" spans="1:37" ht="15.75" customHeight="1" x14ac:dyDescent="0.25">
      <c r="A8" s="54"/>
      <c r="B8" s="66"/>
      <c r="C8" s="66"/>
      <c r="D8" s="55"/>
      <c r="E8" s="51" t="s">
        <v>11</v>
      </c>
      <c r="F8" s="51" t="s">
        <v>12</v>
      </c>
      <c r="G8" s="51" t="s">
        <v>13</v>
      </c>
      <c r="H8" s="60" t="s">
        <v>14</v>
      </c>
      <c r="I8" s="60"/>
      <c r="J8" s="60"/>
      <c r="K8" s="55" t="s">
        <v>15</v>
      </c>
      <c r="L8" s="55"/>
      <c r="M8" s="55"/>
      <c r="N8" s="54" t="s">
        <v>24</v>
      </c>
      <c r="O8" s="54"/>
      <c r="P8" s="54"/>
      <c r="Q8" s="51" t="s">
        <v>11</v>
      </c>
      <c r="R8" s="51" t="s">
        <v>12</v>
      </c>
      <c r="S8" s="51" t="s">
        <v>13</v>
      </c>
      <c r="T8" s="60" t="s">
        <v>16</v>
      </c>
      <c r="U8" s="60"/>
      <c r="V8" s="60"/>
      <c r="W8" s="60" t="s">
        <v>17</v>
      </c>
      <c r="X8" s="60"/>
      <c r="Y8" s="60"/>
      <c r="Z8" s="54" t="s">
        <v>18</v>
      </c>
      <c r="AA8" s="54"/>
      <c r="AB8" s="54"/>
      <c r="AC8" s="54" t="s">
        <v>19</v>
      </c>
      <c r="AD8" s="54"/>
      <c r="AE8" s="54"/>
      <c r="AF8" s="64" t="s">
        <v>20</v>
      </c>
      <c r="AG8" s="64"/>
      <c r="AH8" s="65"/>
      <c r="AI8" s="51" t="s">
        <v>11</v>
      </c>
      <c r="AJ8" s="51" t="s">
        <v>12</v>
      </c>
      <c r="AK8" s="51" t="s">
        <v>13</v>
      </c>
    </row>
    <row r="9" spans="1:37" ht="114.75" customHeight="1" x14ac:dyDescent="0.25">
      <c r="A9" s="54"/>
      <c r="B9" s="66"/>
      <c r="C9" s="66"/>
      <c r="D9" s="55"/>
      <c r="E9" s="52"/>
      <c r="F9" s="52"/>
      <c r="G9" s="52"/>
      <c r="H9" s="7" t="s">
        <v>11</v>
      </c>
      <c r="I9" s="7" t="s">
        <v>12</v>
      </c>
      <c r="J9" s="7" t="s">
        <v>13</v>
      </c>
      <c r="K9" s="7" t="s">
        <v>11</v>
      </c>
      <c r="L9" s="7" t="s">
        <v>12</v>
      </c>
      <c r="M9" s="7" t="s">
        <v>13</v>
      </c>
      <c r="N9" s="7" t="s">
        <v>11</v>
      </c>
      <c r="O9" s="7" t="s">
        <v>12</v>
      </c>
      <c r="P9" s="7" t="s">
        <v>13</v>
      </c>
      <c r="Q9" s="52"/>
      <c r="R9" s="52"/>
      <c r="S9" s="52"/>
      <c r="T9" s="7" t="s">
        <v>11</v>
      </c>
      <c r="U9" s="7" t="s">
        <v>12</v>
      </c>
      <c r="V9" s="7" t="s">
        <v>13</v>
      </c>
      <c r="W9" s="7" t="s">
        <v>11</v>
      </c>
      <c r="X9" s="7" t="s">
        <v>12</v>
      </c>
      <c r="Y9" s="7" t="s">
        <v>13</v>
      </c>
      <c r="Z9" s="7" t="s">
        <v>11</v>
      </c>
      <c r="AA9" s="7" t="s">
        <v>12</v>
      </c>
      <c r="AB9" s="7" t="s">
        <v>13</v>
      </c>
      <c r="AC9" s="7" t="s">
        <v>11</v>
      </c>
      <c r="AD9" s="7" t="s">
        <v>12</v>
      </c>
      <c r="AE9" s="7" t="s">
        <v>13</v>
      </c>
      <c r="AF9" s="7" t="s">
        <v>11</v>
      </c>
      <c r="AG9" s="7" t="s">
        <v>12</v>
      </c>
      <c r="AH9" s="7" t="s">
        <v>13</v>
      </c>
      <c r="AI9" s="52"/>
      <c r="AJ9" s="52"/>
      <c r="AK9" s="52"/>
    </row>
    <row r="10" spans="1:37" ht="25.5" customHeight="1" x14ac:dyDescent="0.25">
      <c r="A10" s="9">
        <v>1</v>
      </c>
      <c r="B10" s="12" t="s">
        <v>39</v>
      </c>
      <c r="C10" s="21"/>
      <c r="D10" s="12">
        <v>27</v>
      </c>
      <c r="E10" s="12">
        <v>7</v>
      </c>
      <c r="F10" s="12">
        <v>15</v>
      </c>
      <c r="G10" s="12">
        <v>5</v>
      </c>
      <c r="H10" s="12">
        <v>9</v>
      </c>
      <c r="I10" s="12">
        <v>14</v>
      </c>
      <c r="J10" s="12">
        <v>4</v>
      </c>
      <c r="K10" s="12">
        <v>12</v>
      </c>
      <c r="L10" s="12">
        <v>8</v>
      </c>
      <c r="M10" s="12">
        <v>7</v>
      </c>
      <c r="N10" s="12">
        <v>8</v>
      </c>
      <c r="O10" s="12">
        <v>13</v>
      </c>
      <c r="P10" s="12">
        <v>6</v>
      </c>
      <c r="Q10" s="12">
        <v>7</v>
      </c>
      <c r="R10" s="12">
        <v>13</v>
      </c>
      <c r="S10" s="12">
        <v>7</v>
      </c>
      <c r="T10" s="12">
        <v>7</v>
      </c>
      <c r="U10" s="12">
        <v>15</v>
      </c>
      <c r="V10" s="12">
        <v>5</v>
      </c>
      <c r="W10" s="12">
        <v>9</v>
      </c>
      <c r="X10" s="12">
        <v>14</v>
      </c>
      <c r="Y10" s="12">
        <v>4</v>
      </c>
      <c r="Z10" s="12">
        <v>12</v>
      </c>
      <c r="AA10" s="12">
        <v>8</v>
      </c>
      <c r="AB10" s="12">
        <v>7</v>
      </c>
      <c r="AC10" s="12">
        <v>8</v>
      </c>
      <c r="AD10" s="12">
        <v>13</v>
      </c>
      <c r="AE10" s="12">
        <v>6</v>
      </c>
      <c r="AF10" s="12">
        <v>7</v>
      </c>
      <c r="AG10" s="12">
        <v>13</v>
      </c>
      <c r="AH10" s="12">
        <v>7</v>
      </c>
      <c r="AI10" s="12">
        <v>14</v>
      </c>
      <c r="AJ10" s="12">
        <v>9</v>
      </c>
      <c r="AK10" s="12">
        <v>2</v>
      </c>
    </row>
    <row r="11" spans="1:37" ht="25.5" customHeight="1" x14ac:dyDescent="0.25">
      <c r="A11" s="41">
        <v>2</v>
      </c>
      <c r="B11" s="12" t="s">
        <v>43</v>
      </c>
      <c r="C11" s="42"/>
      <c r="D11" s="12">
        <v>25</v>
      </c>
      <c r="E11" s="12">
        <v>7</v>
      </c>
      <c r="F11" s="12">
        <v>12</v>
      </c>
      <c r="G11" s="12">
        <v>6</v>
      </c>
      <c r="H11" s="12">
        <v>5</v>
      </c>
      <c r="I11" s="12">
        <v>14</v>
      </c>
      <c r="J11" s="12">
        <v>6</v>
      </c>
      <c r="K11" s="12">
        <v>4</v>
      </c>
      <c r="L11" s="12">
        <v>14</v>
      </c>
      <c r="M11" s="12">
        <v>7</v>
      </c>
      <c r="N11" s="12">
        <v>9</v>
      </c>
      <c r="O11" s="12">
        <v>13</v>
      </c>
      <c r="P11" s="12">
        <v>3</v>
      </c>
      <c r="Q11" s="12">
        <v>7</v>
      </c>
      <c r="R11" s="12">
        <v>12</v>
      </c>
      <c r="S11" s="12">
        <v>6</v>
      </c>
      <c r="T11" s="12">
        <v>7</v>
      </c>
      <c r="U11" s="12">
        <v>12</v>
      </c>
      <c r="V11" s="12">
        <v>6</v>
      </c>
      <c r="W11" s="12">
        <v>5</v>
      </c>
      <c r="X11" s="12">
        <v>14</v>
      </c>
      <c r="Y11" s="12">
        <v>6</v>
      </c>
      <c r="Z11" s="12">
        <v>4</v>
      </c>
      <c r="AA11" s="12">
        <v>14</v>
      </c>
      <c r="AB11" s="12">
        <v>7</v>
      </c>
      <c r="AC11" s="12">
        <v>9</v>
      </c>
      <c r="AD11" s="12">
        <v>13</v>
      </c>
      <c r="AE11" s="12">
        <v>3</v>
      </c>
      <c r="AF11" s="12">
        <v>7</v>
      </c>
      <c r="AG11" s="12">
        <v>12</v>
      </c>
      <c r="AH11" s="12">
        <v>6</v>
      </c>
      <c r="AI11" s="12">
        <v>7</v>
      </c>
      <c r="AJ11" s="12">
        <v>12</v>
      </c>
      <c r="AK11" s="12">
        <v>6</v>
      </c>
    </row>
    <row r="12" spans="1:37" ht="15.75" x14ac:dyDescent="0.25">
      <c r="A12" s="9">
        <v>2</v>
      </c>
      <c r="B12" s="12" t="s">
        <v>40</v>
      </c>
      <c r="C12" s="21"/>
      <c r="D12" s="12">
        <v>25</v>
      </c>
      <c r="E12" s="12">
        <v>7</v>
      </c>
      <c r="F12" s="12">
        <v>12</v>
      </c>
      <c r="G12" s="12">
        <v>6</v>
      </c>
      <c r="H12" s="12">
        <v>9</v>
      </c>
      <c r="I12" s="12">
        <v>12</v>
      </c>
      <c r="J12" s="12">
        <v>4</v>
      </c>
      <c r="K12" s="12">
        <v>6</v>
      </c>
      <c r="L12" s="12">
        <v>15</v>
      </c>
      <c r="M12" s="12">
        <v>4</v>
      </c>
      <c r="N12" s="12">
        <v>6</v>
      </c>
      <c r="O12" s="12">
        <v>14</v>
      </c>
      <c r="P12" s="12">
        <v>5</v>
      </c>
      <c r="Q12" s="12">
        <v>7</v>
      </c>
      <c r="R12" s="12">
        <v>12</v>
      </c>
      <c r="S12" s="12">
        <v>6</v>
      </c>
      <c r="T12" s="12">
        <v>7</v>
      </c>
      <c r="U12" s="12">
        <v>12</v>
      </c>
      <c r="V12" s="12">
        <v>6</v>
      </c>
      <c r="W12" s="12">
        <v>9</v>
      </c>
      <c r="X12" s="12">
        <v>12</v>
      </c>
      <c r="Y12" s="12">
        <v>4</v>
      </c>
      <c r="Z12" s="12">
        <v>6</v>
      </c>
      <c r="AA12" s="12">
        <v>15</v>
      </c>
      <c r="AB12" s="12">
        <v>4</v>
      </c>
      <c r="AC12" s="12">
        <v>6</v>
      </c>
      <c r="AD12" s="12">
        <v>14</v>
      </c>
      <c r="AE12" s="12">
        <v>5</v>
      </c>
      <c r="AF12" s="12">
        <v>7</v>
      </c>
      <c r="AG12" s="12">
        <v>12</v>
      </c>
      <c r="AH12" s="12">
        <v>6</v>
      </c>
      <c r="AI12" s="12">
        <v>10</v>
      </c>
      <c r="AJ12" s="12">
        <v>10</v>
      </c>
      <c r="AK12" s="12">
        <v>5</v>
      </c>
    </row>
    <row r="13" spans="1:37" ht="15.75" x14ac:dyDescent="0.25">
      <c r="A13" s="43" t="s">
        <v>21</v>
      </c>
      <c r="B13" s="44"/>
      <c r="C13" s="45"/>
      <c r="D13" s="13">
        <f>SUM(D10:D12)</f>
        <v>77</v>
      </c>
      <c r="E13" s="12">
        <v>21</v>
      </c>
      <c r="F13" s="12">
        <v>39</v>
      </c>
      <c r="G13" s="12">
        <v>17</v>
      </c>
      <c r="H13" s="12">
        <v>23</v>
      </c>
      <c r="I13" s="12">
        <v>40</v>
      </c>
      <c r="J13" s="12">
        <v>14</v>
      </c>
      <c r="K13" s="12">
        <v>22</v>
      </c>
      <c r="L13" s="12">
        <v>37</v>
      </c>
      <c r="M13" s="12">
        <v>18</v>
      </c>
      <c r="N13" s="12">
        <v>23</v>
      </c>
      <c r="O13" s="12">
        <v>40</v>
      </c>
      <c r="P13" s="12">
        <v>14</v>
      </c>
      <c r="Q13" s="12">
        <v>21</v>
      </c>
      <c r="R13" s="12">
        <v>37</v>
      </c>
      <c r="S13" s="12">
        <v>19</v>
      </c>
      <c r="T13" s="12">
        <v>21</v>
      </c>
      <c r="U13" s="12">
        <v>39</v>
      </c>
      <c r="V13" s="12">
        <v>17</v>
      </c>
      <c r="W13" s="12">
        <v>23</v>
      </c>
      <c r="X13" s="12">
        <v>40</v>
      </c>
      <c r="Y13" s="12">
        <v>14</v>
      </c>
      <c r="Z13" s="12">
        <v>22</v>
      </c>
      <c r="AA13" s="12">
        <v>37</v>
      </c>
      <c r="AB13" s="12">
        <v>18</v>
      </c>
      <c r="AC13" s="12">
        <v>23</v>
      </c>
      <c r="AD13" s="12">
        <v>40</v>
      </c>
      <c r="AE13" s="12">
        <v>14</v>
      </c>
      <c r="AF13" s="12">
        <v>21</v>
      </c>
      <c r="AG13" s="12">
        <v>37</v>
      </c>
      <c r="AH13" s="12">
        <v>19</v>
      </c>
      <c r="AI13" s="12">
        <v>31</v>
      </c>
      <c r="AJ13" s="12">
        <v>31</v>
      </c>
      <c r="AK13" s="12">
        <v>13</v>
      </c>
    </row>
    <row r="14" spans="1:37" ht="21.75" customHeight="1" x14ac:dyDescent="0.25">
      <c r="A14" s="67" t="s">
        <v>22</v>
      </c>
      <c r="B14" s="67"/>
      <c r="C14" s="67"/>
      <c r="D14" s="16">
        <f>D13*100/D13</f>
        <v>100</v>
      </c>
      <c r="E14" s="17">
        <f>E13*100/D13</f>
        <v>27.272727272727273</v>
      </c>
      <c r="F14" s="17">
        <f>F13*100/D13</f>
        <v>50.649350649350652</v>
      </c>
      <c r="G14" s="17">
        <f>G13*100/D13</f>
        <v>22.077922077922079</v>
      </c>
      <c r="H14" s="17">
        <v>26</v>
      </c>
      <c r="I14" s="17">
        <v>46</v>
      </c>
      <c r="J14" s="17">
        <v>28</v>
      </c>
      <c r="K14" s="17">
        <v>26</v>
      </c>
      <c r="L14" s="17">
        <v>46</v>
      </c>
      <c r="M14" s="17">
        <v>28</v>
      </c>
      <c r="N14" s="17">
        <v>26</v>
      </c>
      <c r="O14" s="17">
        <v>46</v>
      </c>
      <c r="P14" s="17">
        <v>28</v>
      </c>
      <c r="Q14" s="17">
        <v>26</v>
      </c>
      <c r="R14" s="17">
        <v>46</v>
      </c>
      <c r="S14" s="17">
        <v>28</v>
      </c>
      <c r="T14" s="17">
        <v>26</v>
      </c>
      <c r="U14" s="17">
        <v>46</v>
      </c>
      <c r="V14" s="17">
        <v>28</v>
      </c>
      <c r="W14" s="17">
        <v>26</v>
      </c>
      <c r="X14" s="17">
        <v>46</v>
      </c>
      <c r="Y14" s="17">
        <v>28</v>
      </c>
      <c r="Z14" s="17">
        <v>26</v>
      </c>
      <c r="AA14" s="17">
        <v>46</v>
      </c>
      <c r="AB14" s="17">
        <v>28</v>
      </c>
      <c r="AC14" s="17">
        <v>26</v>
      </c>
      <c r="AD14" s="17">
        <v>46</v>
      </c>
      <c r="AE14" s="17">
        <v>28</v>
      </c>
      <c r="AF14" s="17">
        <v>26</v>
      </c>
      <c r="AG14" s="17">
        <v>46</v>
      </c>
      <c r="AH14" s="17">
        <v>28</v>
      </c>
      <c r="AI14" s="17">
        <v>26</v>
      </c>
      <c r="AJ14" s="17">
        <v>46</v>
      </c>
      <c r="AK14" s="17">
        <v>28</v>
      </c>
    </row>
  </sheetData>
  <mergeCells count="35">
    <mergeCell ref="B2:G2"/>
    <mergeCell ref="L2:P2"/>
    <mergeCell ref="Q2:U2"/>
    <mergeCell ref="AJ2:AK2"/>
    <mergeCell ref="B3:G3"/>
    <mergeCell ref="L3:R3"/>
    <mergeCell ref="L4:U4"/>
    <mergeCell ref="A7:A9"/>
    <mergeCell ref="B7:B9"/>
    <mergeCell ref="C7:C9"/>
    <mergeCell ref="D7:D9"/>
    <mergeCell ref="E7:G7"/>
    <mergeCell ref="H7:P7"/>
    <mergeCell ref="Q7:S7"/>
    <mergeCell ref="T7:AH7"/>
    <mergeCell ref="T8:V8"/>
    <mergeCell ref="AI7:AK7"/>
    <mergeCell ref="E8:E9"/>
    <mergeCell ref="F8:F9"/>
    <mergeCell ref="G8:G9"/>
    <mergeCell ref="H8:J8"/>
    <mergeCell ref="K8:M8"/>
    <mergeCell ref="N8:P8"/>
    <mergeCell ref="Q8:Q9"/>
    <mergeCell ref="R8:R9"/>
    <mergeCell ref="S8:S9"/>
    <mergeCell ref="AK8:AK9"/>
    <mergeCell ref="AF8:AH8"/>
    <mergeCell ref="AI8:AI9"/>
    <mergeCell ref="AJ8:AJ9"/>
    <mergeCell ref="A13:C13"/>
    <mergeCell ref="A14:C14"/>
    <mergeCell ref="W8:Y8"/>
    <mergeCell ref="Z8:AB8"/>
    <mergeCell ref="AC8:A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2"/>
  <sheetViews>
    <sheetView workbookViewId="0">
      <selection activeCell="D10" sqref="D10:S10"/>
    </sheetView>
  </sheetViews>
  <sheetFormatPr defaultRowHeight="15" x14ac:dyDescent="0.25"/>
  <cols>
    <col min="2" max="2" width="13.5703125" customWidth="1"/>
    <col min="3" max="3" width="17.85546875" customWidth="1"/>
  </cols>
  <sheetData>
    <row r="2" spans="1:40" ht="15.75" x14ac:dyDescent="0.25">
      <c r="A2" s="1"/>
      <c r="B2" s="23" t="s">
        <v>26</v>
      </c>
      <c r="C2" s="23"/>
      <c r="D2" s="23"/>
      <c r="E2" s="23"/>
      <c r="F2" s="2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59"/>
      <c r="S2" s="59"/>
      <c r="T2" s="59"/>
      <c r="U2" s="59"/>
      <c r="V2" s="59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58" t="s">
        <v>1</v>
      </c>
      <c r="AN2" s="58"/>
    </row>
    <row r="3" spans="1:40" ht="15.75" x14ac:dyDescent="0.25">
      <c r="A3" s="3"/>
      <c r="B3" s="59"/>
      <c r="C3" s="59"/>
      <c r="D3" s="59"/>
      <c r="E3" s="59"/>
      <c r="F3" s="5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59"/>
      <c r="S3" s="59"/>
      <c r="T3" s="59"/>
      <c r="U3" s="59"/>
      <c r="V3" s="59"/>
      <c r="W3" s="59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3"/>
      <c r="S4" s="53"/>
      <c r="T4" s="53"/>
      <c r="U4" s="53"/>
      <c r="V4" s="53"/>
      <c r="W4" s="53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54" t="s">
        <v>2</v>
      </c>
      <c r="B7" s="55" t="s">
        <v>3</v>
      </c>
      <c r="C7" s="55" t="s">
        <v>4</v>
      </c>
      <c r="D7" s="55" t="s">
        <v>5</v>
      </c>
      <c r="E7" s="55" t="s">
        <v>6</v>
      </c>
      <c r="F7" s="55"/>
      <c r="G7" s="55"/>
      <c r="H7" s="48" t="s">
        <v>7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55" t="s">
        <v>8</v>
      </c>
      <c r="U7" s="55"/>
      <c r="V7" s="55"/>
      <c r="W7" s="48" t="s">
        <v>9</v>
      </c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50"/>
      <c r="AL7" s="55" t="s">
        <v>10</v>
      </c>
      <c r="AM7" s="55"/>
      <c r="AN7" s="55"/>
    </row>
    <row r="8" spans="1:40" ht="15.75" customHeight="1" x14ac:dyDescent="0.25">
      <c r="A8" s="54"/>
      <c r="B8" s="55"/>
      <c r="C8" s="55"/>
      <c r="D8" s="55"/>
      <c r="E8" s="51" t="s">
        <v>11</v>
      </c>
      <c r="F8" s="51" t="s">
        <v>12</v>
      </c>
      <c r="G8" s="51" t="s">
        <v>13</v>
      </c>
      <c r="H8" s="68" t="s">
        <v>14</v>
      </c>
      <c r="I8" s="69"/>
      <c r="J8" s="70"/>
      <c r="K8" s="71" t="s">
        <v>15</v>
      </c>
      <c r="L8" s="72"/>
      <c r="M8" s="73"/>
      <c r="N8" s="74" t="s">
        <v>27</v>
      </c>
      <c r="O8" s="75"/>
      <c r="P8" s="76"/>
      <c r="Q8" s="63" t="s">
        <v>24</v>
      </c>
      <c r="R8" s="64"/>
      <c r="S8" s="65"/>
      <c r="T8" s="51" t="s">
        <v>11</v>
      </c>
      <c r="U8" s="51" t="s">
        <v>12</v>
      </c>
      <c r="V8" s="51" t="s">
        <v>13</v>
      </c>
      <c r="W8" s="60" t="s">
        <v>16</v>
      </c>
      <c r="X8" s="60"/>
      <c r="Y8" s="60"/>
      <c r="Z8" s="60" t="s">
        <v>17</v>
      </c>
      <c r="AA8" s="60"/>
      <c r="AB8" s="60"/>
      <c r="AC8" s="54" t="s">
        <v>18</v>
      </c>
      <c r="AD8" s="54"/>
      <c r="AE8" s="54"/>
      <c r="AF8" s="54" t="s">
        <v>19</v>
      </c>
      <c r="AG8" s="54"/>
      <c r="AH8" s="54"/>
      <c r="AI8" s="64" t="s">
        <v>20</v>
      </c>
      <c r="AJ8" s="64"/>
      <c r="AK8" s="65"/>
      <c r="AL8" s="51" t="s">
        <v>11</v>
      </c>
      <c r="AM8" s="51" t="s">
        <v>12</v>
      </c>
      <c r="AN8" s="51" t="s">
        <v>13</v>
      </c>
    </row>
    <row r="9" spans="1:40" ht="126.75" customHeight="1" x14ac:dyDescent="0.25">
      <c r="A9" s="54"/>
      <c r="B9" s="55"/>
      <c r="C9" s="55"/>
      <c r="D9" s="55"/>
      <c r="E9" s="52"/>
      <c r="F9" s="52"/>
      <c r="G9" s="52"/>
      <c r="H9" s="7" t="s">
        <v>11</v>
      </c>
      <c r="I9" s="7" t="s">
        <v>12</v>
      </c>
      <c r="J9" s="7" t="s">
        <v>13</v>
      </c>
      <c r="K9" s="7" t="s">
        <v>11</v>
      </c>
      <c r="L9" s="7" t="s">
        <v>12</v>
      </c>
      <c r="M9" s="7" t="s">
        <v>13</v>
      </c>
      <c r="N9" s="7" t="s">
        <v>11</v>
      </c>
      <c r="O9" s="7" t="s">
        <v>12</v>
      </c>
      <c r="P9" s="7" t="s">
        <v>13</v>
      </c>
      <c r="Q9" s="7" t="s">
        <v>11</v>
      </c>
      <c r="R9" s="7" t="s">
        <v>12</v>
      </c>
      <c r="S9" s="7" t="s">
        <v>13</v>
      </c>
      <c r="T9" s="52"/>
      <c r="U9" s="52"/>
      <c r="V9" s="52"/>
      <c r="W9" s="7" t="s">
        <v>11</v>
      </c>
      <c r="X9" s="7" t="s">
        <v>12</v>
      </c>
      <c r="Y9" s="7" t="s">
        <v>13</v>
      </c>
      <c r="Z9" s="7" t="s">
        <v>11</v>
      </c>
      <c r="AA9" s="7" t="s">
        <v>12</v>
      </c>
      <c r="AB9" s="7" t="s">
        <v>13</v>
      </c>
      <c r="AC9" s="7" t="s">
        <v>11</v>
      </c>
      <c r="AD9" s="7" t="s">
        <v>12</v>
      </c>
      <c r="AE9" s="7" t="s">
        <v>13</v>
      </c>
      <c r="AF9" s="7" t="s">
        <v>11</v>
      </c>
      <c r="AG9" s="7" t="s">
        <v>12</v>
      </c>
      <c r="AH9" s="7" t="s">
        <v>13</v>
      </c>
      <c r="AI9" s="7" t="s">
        <v>11</v>
      </c>
      <c r="AJ9" s="7" t="s">
        <v>12</v>
      </c>
      <c r="AK9" s="7" t="s">
        <v>13</v>
      </c>
      <c r="AL9" s="52"/>
      <c r="AM9" s="52"/>
      <c r="AN9" s="52"/>
    </row>
    <row r="10" spans="1:40" s="38" customFormat="1" ht="15.75" x14ac:dyDescent="0.25">
      <c r="A10" s="39">
        <v>1</v>
      </c>
      <c r="B10" s="39" t="s">
        <v>41</v>
      </c>
      <c r="C10" s="40"/>
      <c r="D10" s="12">
        <v>25</v>
      </c>
      <c r="E10" s="12">
        <v>9</v>
      </c>
      <c r="F10" s="12">
        <v>9</v>
      </c>
      <c r="G10" s="12">
        <v>7</v>
      </c>
      <c r="H10" s="12">
        <v>9</v>
      </c>
      <c r="I10" s="12">
        <v>10</v>
      </c>
      <c r="J10" s="12">
        <v>6</v>
      </c>
      <c r="K10" s="12">
        <v>9</v>
      </c>
      <c r="L10" s="12">
        <v>12</v>
      </c>
      <c r="M10" s="12">
        <v>4</v>
      </c>
      <c r="N10" s="12">
        <v>10</v>
      </c>
      <c r="O10" s="12">
        <v>10</v>
      </c>
      <c r="P10" s="12">
        <v>5</v>
      </c>
      <c r="Q10" s="12">
        <v>10</v>
      </c>
      <c r="R10" s="12">
        <v>8</v>
      </c>
      <c r="S10" s="12">
        <v>7</v>
      </c>
      <c r="T10" s="39">
        <v>8</v>
      </c>
      <c r="U10" s="39">
        <v>10</v>
      </c>
      <c r="V10" s="39">
        <v>7</v>
      </c>
      <c r="W10" s="39">
        <v>9</v>
      </c>
      <c r="X10" s="39">
        <v>11</v>
      </c>
      <c r="Y10" s="39">
        <v>5</v>
      </c>
      <c r="Z10" s="39">
        <v>9</v>
      </c>
      <c r="AA10" s="39">
        <v>12</v>
      </c>
      <c r="AB10" s="39">
        <v>4</v>
      </c>
      <c r="AC10" s="39">
        <v>10</v>
      </c>
      <c r="AD10" s="39">
        <v>10</v>
      </c>
      <c r="AE10" s="39">
        <v>5</v>
      </c>
      <c r="AF10" s="39">
        <v>10</v>
      </c>
      <c r="AG10" s="39">
        <v>8</v>
      </c>
      <c r="AH10" s="39">
        <v>7</v>
      </c>
      <c r="AI10" s="39">
        <v>7</v>
      </c>
      <c r="AJ10" s="39">
        <v>10</v>
      </c>
      <c r="AK10" s="39">
        <v>8</v>
      </c>
      <c r="AL10" s="39">
        <v>8</v>
      </c>
      <c r="AM10" s="39">
        <v>9</v>
      </c>
      <c r="AN10" s="39">
        <v>8</v>
      </c>
    </row>
    <row r="11" spans="1:40" ht="15.75" x14ac:dyDescent="0.25">
      <c r="A11" s="43" t="s">
        <v>21</v>
      </c>
      <c r="B11" s="44"/>
      <c r="C11" s="45"/>
      <c r="D11" s="24">
        <v>25</v>
      </c>
      <c r="E11" s="41">
        <v>9</v>
      </c>
      <c r="F11" s="41">
        <v>9</v>
      </c>
      <c r="G11" s="41">
        <v>7</v>
      </c>
      <c r="H11" s="41">
        <v>9</v>
      </c>
      <c r="I11" s="41">
        <v>10</v>
      </c>
      <c r="J11" s="41">
        <v>6</v>
      </c>
      <c r="K11" s="41">
        <v>9</v>
      </c>
      <c r="L11" s="41">
        <v>12</v>
      </c>
      <c r="M11" s="41">
        <v>4</v>
      </c>
      <c r="N11" s="41">
        <v>10</v>
      </c>
      <c r="O11" s="41">
        <v>10</v>
      </c>
      <c r="P11" s="41">
        <v>5</v>
      </c>
      <c r="Q11" s="41">
        <v>10</v>
      </c>
      <c r="R11" s="41">
        <v>8</v>
      </c>
      <c r="S11" s="41">
        <v>7</v>
      </c>
      <c r="T11" s="9">
        <v>8</v>
      </c>
      <c r="U11" s="9">
        <v>10</v>
      </c>
      <c r="V11" s="9">
        <v>7</v>
      </c>
      <c r="W11" s="9">
        <v>9</v>
      </c>
      <c r="X11" s="9">
        <v>11</v>
      </c>
      <c r="Y11" s="9">
        <v>5</v>
      </c>
      <c r="Z11" s="9">
        <v>9</v>
      </c>
      <c r="AA11" s="9">
        <v>12</v>
      </c>
      <c r="AB11" s="9">
        <v>4</v>
      </c>
      <c r="AC11" s="9">
        <v>10</v>
      </c>
      <c r="AD11" s="9">
        <v>10</v>
      </c>
      <c r="AE11" s="9">
        <v>5</v>
      </c>
      <c r="AF11" s="9">
        <v>10</v>
      </c>
      <c r="AG11" s="9">
        <v>8</v>
      </c>
      <c r="AH11" s="9">
        <v>7</v>
      </c>
      <c r="AI11" s="9">
        <v>7</v>
      </c>
      <c r="AJ11" s="9">
        <v>10</v>
      </c>
      <c r="AK11" s="9">
        <v>8</v>
      </c>
      <c r="AL11" s="9">
        <v>8</v>
      </c>
      <c r="AM11" s="9">
        <v>9</v>
      </c>
      <c r="AN11" s="9">
        <v>8</v>
      </c>
    </row>
    <row r="12" spans="1:40" ht="18.75" customHeight="1" x14ac:dyDescent="0.25">
      <c r="A12" s="67" t="s">
        <v>22</v>
      </c>
      <c r="B12" s="67"/>
      <c r="C12" s="67"/>
      <c r="D12" s="25">
        <f>D11*100/D11</f>
        <v>100</v>
      </c>
      <c r="E12" s="26">
        <f>E11*100/D11</f>
        <v>36</v>
      </c>
      <c r="F12" s="26">
        <f>F11*100/D11</f>
        <v>36</v>
      </c>
      <c r="G12" s="26">
        <f>G11*100/D11</f>
        <v>28</v>
      </c>
      <c r="H12" s="26">
        <f>H11*100/D11</f>
        <v>36</v>
      </c>
      <c r="I12" s="26">
        <f>I11*100/D11</f>
        <v>40</v>
      </c>
      <c r="J12" s="26">
        <f>J11*100/D11</f>
        <v>24</v>
      </c>
      <c r="K12" s="26">
        <f>K11*100/D11</f>
        <v>36</v>
      </c>
      <c r="L12" s="26">
        <f>L11*100/D11</f>
        <v>48</v>
      </c>
      <c r="M12" s="26">
        <f>M11*100/D11</f>
        <v>16</v>
      </c>
      <c r="N12" s="26">
        <f>N11*100/D11</f>
        <v>40</v>
      </c>
      <c r="O12" s="26">
        <f>O11*100/D11</f>
        <v>40</v>
      </c>
      <c r="P12" s="26">
        <f>P11*100/D11</f>
        <v>20</v>
      </c>
      <c r="Q12" s="26">
        <f>Q11*100/D11</f>
        <v>40</v>
      </c>
      <c r="R12" s="26">
        <f>R11*100/D11</f>
        <v>32</v>
      </c>
      <c r="S12" s="26">
        <f>S11*100/D11</f>
        <v>28</v>
      </c>
      <c r="T12" s="26">
        <f>T11*100/D11</f>
        <v>32</v>
      </c>
      <c r="U12" s="26">
        <f>U11*100/D11</f>
        <v>40</v>
      </c>
      <c r="V12" s="26">
        <f>V11*100/D11</f>
        <v>28</v>
      </c>
      <c r="W12" s="26">
        <f>W11*100/D11</f>
        <v>36</v>
      </c>
      <c r="X12" s="26">
        <f>X11*100/D11</f>
        <v>44</v>
      </c>
      <c r="Y12" s="26">
        <f>Y11*100/D11</f>
        <v>20</v>
      </c>
      <c r="Z12" s="26">
        <f>Z11*100/D11</f>
        <v>36</v>
      </c>
      <c r="AA12" s="26">
        <f>AA11*100/D11</f>
        <v>48</v>
      </c>
      <c r="AB12" s="26">
        <f>AB11*100/D11</f>
        <v>16</v>
      </c>
      <c r="AC12" s="26">
        <f>AC11*100/D11</f>
        <v>40</v>
      </c>
      <c r="AD12" s="26">
        <f>AD11*100/D11</f>
        <v>40</v>
      </c>
      <c r="AE12" s="26">
        <f>AE11*100/D11</f>
        <v>20</v>
      </c>
      <c r="AF12" s="26">
        <f>AF11*100/D11</f>
        <v>40</v>
      </c>
      <c r="AG12" s="26">
        <f>AG11*100/D11</f>
        <v>32</v>
      </c>
      <c r="AH12" s="26">
        <f>AH11*100/D11</f>
        <v>28</v>
      </c>
      <c r="AI12" s="26">
        <f>AI11*100/D11</f>
        <v>28</v>
      </c>
      <c r="AJ12" s="26">
        <f>AJ11*100/D11</f>
        <v>40</v>
      </c>
      <c r="AK12" s="26">
        <f>AK11*100/D11</f>
        <v>32</v>
      </c>
      <c r="AL12" s="26">
        <f>AL11*100/D11</f>
        <v>32</v>
      </c>
      <c r="AM12" s="26">
        <f>AM11*100/D11</f>
        <v>36</v>
      </c>
      <c r="AN12" s="26">
        <f>AN11*100/D11</f>
        <v>32</v>
      </c>
    </row>
  </sheetData>
  <mergeCells count="34">
    <mergeCell ref="R2:V2"/>
    <mergeCell ref="AM2:AN2"/>
    <mergeCell ref="B3:F3"/>
    <mergeCell ref="R3:W3"/>
    <mergeCell ref="R4:W4"/>
    <mergeCell ref="AL7:AN7"/>
    <mergeCell ref="E8:E9"/>
    <mergeCell ref="F8:F9"/>
    <mergeCell ref="G8:G9"/>
    <mergeCell ref="H8:J8"/>
    <mergeCell ref="K8:M8"/>
    <mergeCell ref="N8:P8"/>
    <mergeCell ref="E7:G7"/>
    <mergeCell ref="AL8:AL9"/>
    <mergeCell ref="AM8:AM9"/>
    <mergeCell ref="AN8:AN9"/>
    <mergeCell ref="Q8:S8"/>
    <mergeCell ref="T8:T9"/>
    <mergeCell ref="A12:C12"/>
    <mergeCell ref="AC8:AE8"/>
    <mergeCell ref="AF8:AH8"/>
    <mergeCell ref="AI8:AK8"/>
    <mergeCell ref="A7:A9"/>
    <mergeCell ref="B7:B9"/>
    <mergeCell ref="C7:C9"/>
    <mergeCell ref="D7:D9"/>
    <mergeCell ref="U8:U9"/>
    <mergeCell ref="V8:V9"/>
    <mergeCell ref="W8:Y8"/>
    <mergeCell ref="Z8:AB8"/>
    <mergeCell ref="A11:C11"/>
    <mergeCell ref="H7:S7"/>
    <mergeCell ref="T7:V7"/>
    <mergeCell ref="W7:AK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topLeftCell="D7" workbookViewId="0">
      <selection activeCell="R17" sqref="R17"/>
    </sheetView>
  </sheetViews>
  <sheetFormatPr defaultRowHeight="15" x14ac:dyDescent="0.25"/>
  <cols>
    <col min="1" max="1" width="27.140625" customWidth="1"/>
  </cols>
  <sheetData>
    <row r="1" spans="1:23" x14ac:dyDescent="0.25">
      <c r="N1" s="78"/>
      <c r="O1" s="78"/>
      <c r="V1" s="58" t="s">
        <v>1</v>
      </c>
      <c r="W1" s="58"/>
    </row>
    <row r="2" spans="1:23" ht="15.75" x14ac:dyDescent="0.25">
      <c r="B2" s="1" t="s">
        <v>28</v>
      </c>
      <c r="C2" s="2"/>
      <c r="E2" s="2"/>
      <c r="F2" s="2"/>
      <c r="I2" s="57"/>
      <c r="J2" s="57"/>
      <c r="K2" s="57"/>
      <c r="L2" s="57"/>
      <c r="M2" s="57"/>
      <c r="N2" s="22"/>
      <c r="O2" s="3"/>
    </row>
    <row r="3" spans="1:23" ht="15.75" x14ac:dyDescent="0.25">
      <c r="A3" s="3"/>
      <c r="B3" s="79"/>
      <c r="C3" s="79"/>
      <c r="D3" s="79"/>
      <c r="E3" s="79"/>
      <c r="F3" s="79"/>
      <c r="G3" s="79"/>
      <c r="H3" s="2"/>
      <c r="I3" s="57"/>
      <c r="J3" s="57"/>
      <c r="K3" s="57"/>
      <c r="L3" s="57"/>
      <c r="M3" s="57"/>
      <c r="N3" s="57"/>
      <c r="O3" s="3"/>
      <c r="P3" s="3"/>
      <c r="Q3" s="3"/>
    </row>
    <row r="4" spans="1:23" ht="15.75" x14ac:dyDescent="0.25">
      <c r="C4" s="27"/>
      <c r="E4" s="3"/>
      <c r="F4" s="3"/>
      <c r="I4" s="77"/>
      <c r="J4" s="77"/>
      <c r="K4" s="77"/>
      <c r="L4" s="77"/>
      <c r="M4" s="77"/>
      <c r="N4" s="77"/>
      <c r="O4" s="3"/>
      <c r="P4" s="3"/>
      <c r="Q4" s="3"/>
    </row>
    <row r="5" spans="1:23" ht="15.75" x14ac:dyDescent="0.25">
      <c r="A5" s="3" t="s">
        <v>42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" customHeight="1" x14ac:dyDescent="0.25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70.5" customHeight="1" x14ac:dyDescent="0.25">
      <c r="A7" s="51" t="s">
        <v>29</v>
      </c>
      <c r="B7" s="55" t="s">
        <v>30</v>
      </c>
      <c r="C7" s="55" t="s">
        <v>6</v>
      </c>
      <c r="D7" s="55"/>
      <c r="E7" s="55"/>
      <c r="F7" s="55" t="s">
        <v>7</v>
      </c>
      <c r="G7" s="55"/>
      <c r="H7" s="55"/>
      <c r="I7" s="55" t="s">
        <v>8</v>
      </c>
      <c r="J7" s="55"/>
      <c r="K7" s="55"/>
      <c r="L7" s="55" t="s">
        <v>9</v>
      </c>
      <c r="M7" s="55"/>
      <c r="N7" s="55"/>
      <c r="O7" s="55" t="s">
        <v>10</v>
      </c>
      <c r="P7" s="55"/>
      <c r="Q7" s="55"/>
      <c r="R7" s="54" t="s">
        <v>31</v>
      </c>
      <c r="S7" s="54"/>
      <c r="T7" s="54"/>
      <c r="U7" s="54"/>
      <c r="V7" s="54"/>
      <c r="W7" s="54"/>
    </row>
    <row r="8" spans="1:23" ht="63" x14ac:dyDescent="0.25">
      <c r="A8" s="52"/>
      <c r="B8" s="55"/>
      <c r="C8" s="7" t="s">
        <v>11</v>
      </c>
      <c r="D8" s="7" t="s">
        <v>12</v>
      </c>
      <c r="E8" s="7" t="s">
        <v>13</v>
      </c>
      <c r="F8" s="7" t="s">
        <v>11</v>
      </c>
      <c r="G8" s="7" t="s">
        <v>12</v>
      </c>
      <c r="H8" s="7" t="s">
        <v>13</v>
      </c>
      <c r="I8" s="7" t="s">
        <v>11</v>
      </c>
      <c r="J8" s="7" t="s">
        <v>12</v>
      </c>
      <c r="K8" s="7" t="s">
        <v>13</v>
      </c>
      <c r="L8" s="7" t="s">
        <v>11</v>
      </c>
      <c r="M8" s="7" t="s">
        <v>12</v>
      </c>
      <c r="N8" s="7" t="s">
        <v>13</v>
      </c>
      <c r="O8" s="7" t="s">
        <v>11</v>
      </c>
      <c r="P8" s="7" t="s">
        <v>12</v>
      </c>
      <c r="Q8" s="7" t="s">
        <v>13</v>
      </c>
      <c r="R8" s="7" t="s">
        <v>11</v>
      </c>
      <c r="S8" s="7" t="s">
        <v>22</v>
      </c>
      <c r="T8" s="7" t="s">
        <v>12</v>
      </c>
      <c r="U8" s="28" t="s">
        <v>22</v>
      </c>
      <c r="V8" s="7" t="s">
        <v>13</v>
      </c>
      <c r="W8" s="7" t="s">
        <v>22</v>
      </c>
    </row>
    <row r="9" spans="1:23" ht="15.75" x14ac:dyDescent="0.25">
      <c r="A9" s="29" t="s">
        <v>32</v>
      </c>
      <c r="B9" s="12">
        <v>20</v>
      </c>
      <c r="C9" s="12">
        <v>2</v>
      </c>
      <c r="D9" s="12">
        <v>11</v>
      </c>
      <c r="E9" s="12">
        <v>7</v>
      </c>
      <c r="F9" s="12">
        <v>5</v>
      </c>
      <c r="G9" s="12">
        <v>7</v>
      </c>
      <c r="H9" s="12">
        <v>8</v>
      </c>
      <c r="I9" s="12">
        <v>6</v>
      </c>
      <c r="J9" s="12">
        <v>9</v>
      </c>
      <c r="K9" s="12">
        <v>5</v>
      </c>
      <c r="L9" s="31">
        <v>4</v>
      </c>
      <c r="M9" s="31">
        <v>9</v>
      </c>
      <c r="N9" s="31">
        <v>7</v>
      </c>
      <c r="O9" s="12">
        <v>3</v>
      </c>
      <c r="P9" s="12">
        <v>7</v>
      </c>
      <c r="Q9" s="12">
        <v>10</v>
      </c>
      <c r="R9" s="9">
        <v>3</v>
      </c>
      <c r="S9" s="32">
        <v>7</v>
      </c>
      <c r="T9" s="9">
        <v>7</v>
      </c>
      <c r="U9" s="32">
        <v>5</v>
      </c>
      <c r="V9" s="30">
        <v>10</v>
      </c>
      <c r="W9" s="32">
        <v>8</v>
      </c>
    </row>
    <row r="10" spans="1:23" ht="15.75" x14ac:dyDescent="0.25">
      <c r="A10" s="29" t="s">
        <v>33</v>
      </c>
      <c r="B10" s="12">
        <v>26</v>
      </c>
      <c r="C10" s="9">
        <v>8</v>
      </c>
      <c r="D10" s="9">
        <v>8</v>
      </c>
      <c r="E10" s="9">
        <v>10</v>
      </c>
      <c r="F10" s="28">
        <v>8</v>
      </c>
      <c r="G10" s="28">
        <v>9</v>
      </c>
      <c r="H10" s="28">
        <v>9</v>
      </c>
      <c r="I10" s="9">
        <v>8</v>
      </c>
      <c r="J10" s="9">
        <v>10</v>
      </c>
      <c r="K10" s="9">
        <v>8</v>
      </c>
      <c r="L10" s="33">
        <v>9</v>
      </c>
      <c r="M10" s="33">
        <v>8</v>
      </c>
      <c r="N10" s="33">
        <v>9</v>
      </c>
      <c r="O10" s="9">
        <v>9</v>
      </c>
      <c r="P10" s="9">
        <v>9</v>
      </c>
      <c r="Q10" s="9">
        <v>8</v>
      </c>
      <c r="R10" s="9">
        <v>9</v>
      </c>
      <c r="S10" s="32">
        <f t="shared" ref="S10:S12" si="0">R10*100/B10</f>
        <v>34.615384615384613</v>
      </c>
      <c r="T10" s="9">
        <v>9</v>
      </c>
      <c r="U10" s="32">
        <f t="shared" ref="U10:U12" si="1">T10*100/B10</f>
        <v>34.615384615384613</v>
      </c>
      <c r="V10" s="30">
        <v>8</v>
      </c>
      <c r="W10" s="32">
        <f t="shared" ref="W10:W12" si="2">V10*100/B10</f>
        <v>30.76923076923077</v>
      </c>
    </row>
    <row r="11" spans="1:23" ht="15.75" x14ac:dyDescent="0.25">
      <c r="A11" s="29" t="s">
        <v>34</v>
      </c>
      <c r="B11" s="12">
        <v>77</v>
      </c>
      <c r="C11" s="12">
        <v>21</v>
      </c>
      <c r="D11" s="12">
        <v>39</v>
      </c>
      <c r="E11" s="12">
        <v>17</v>
      </c>
      <c r="F11" s="31">
        <v>23</v>
      </c>
      <c r="G11" s="31">
        <v>40</v>
      </c>
      <c r="H11" s="31">
        <v>14</v>
      </c>
      <c r="I11" s="12">
        <v>22</v>
      </c>
      <c r="J11" s="12">
        <v>37</v>
      </c>
      <c r="K11" s="12">
        <v>18</v>
      </c>
      <c r="L11" s="31">
        <v>23</v>
      </c>
      <c r="M11" s="31">
        <v>40</v>
      </c>
      <c r="N11" s="31">
        <v>14</v>
      </c>
      <c r="O11" s="12">
        <v>21</v>
      </c>
      <c r="P11" s="12">
        <v>37</v>
      </c>
      <c r="Q11" s="12">
        <v>19</v>
      </c>
      <c r="R11" s="9">
        <v>21</v>
      </c>
      <c r="S11" s="32">
        <f t="shared" si="0"/>
        <v>27.272727272727273</v>
      </c>
      <c r="T11" s="9">
        <v>37</v>
      </c>
      <c r="U11" s="32">
        <f t="shared" si="1"/>
        <v>48.051948051948052</v>
      </c>
      <c r="V11" s="30">
        <v>19</v>
      </c>
      <c r="W11" s="32">
        <f t="shared" si="2"/>
        <v>24.675324675324674</v>
      </c>
    </row>
    <row r="12" spans="1:23" ht="15.75" x14ac:dyDescent="0.25">
      <c r="A12" s="29" t="s">
        <v>35</v>
      </c>
      <c r="B12" s="12">
        <v>25</v>
      </c>
      <c r="C12" s="9">
        <v>9</v>
      </c>
      <c r="D12" s="9">
        <v>9</v>
      </c>
      <c r="E12" s="9">
        <v>7</v>
      </c>
      <c r="F12" s="33">
        <v>9</v>
      </c>
      <c r="G12" s="33">
        <v>10</v>
      </c>
      <c r="H12" s="33">
        <v>6</v>
      </c>
      <c r="I12" s="9">
        <v>9</v>
      </c>
      <c r="J12" s="9">
        <v>12</v>
      </c>
      <c r="K12" s="9">
        <v>4</v>
      </c>
      <c r="L12" s="33">
        <v>10</v>
      </c>
      <c r="M12" s="33">
        <v>10</v>
      </c>
      <c r="N12" s="33">
        <v>5</v>
      </c>
      <c r="O12" s="9">
        <v>10</v>
      </c>
      <c r="P12" s="9">
        <v>8</v>
      </c>
      <c r="Q12" s="9">
        <v>7</v>
      </c>
      <c r="R12" s="9">
        <v>10</v>
      </c>
      <c r="S12" s="32">
        <f t="shared" si="0"/>
        <v>40</v>
      </c>
      <c r="T12" s="9">
        <v>8</v>
      </c>
      <c r="U12" s="32">
        <f t="shared" si="1"/>
        <v>32</v>
      </c>
      <c r="V12" s="30">
        <v>7</v>
      </c>
      <c r="W12" s="32">
        <f t="shared" si="2"/>
        <v>28</v>
      </c>
    </row>
    <row r="13" spans="1:23" ht="15.75" x14ac:dyDescent="0.25">
      <c r="A13" s="13" t="s">
        <v>21</v>
      </c>
      <c r="B13" s="13">
        <f>SUM(B8:B12)</f>
        <v>148</v>
      </c>
      <c r="C13" s="13">
        <v>40</v>
      </c>
      <c r="D13" s="13">
        <v>67</v>
      </c>
      <c r="E13" s="13">
        <v>41</v>
      </c>
      <c r="F13" s="13">
        <v>45</v>
      </c>
      <c r="G13" s="13">
        <v>66</v>
      </c>
      <c r="H13" s="13">
        <v>37</v>
      </c>
      <c r="I13" s="13">
        <v>45</v>
      </c>
      <c r="J13" s="13">
        <v>68</v>
      </c>
      <c r="K13" s="13">
        <v>35</v>
      </c>
      <c r="L13" s="13">
        <v>46</v>
      </c>
      <c r="M13" s="13">
        <v>67</v>
      </c>
      <c r="N13" s="13">
        <v>35</v>
      </c>
      <c r="O13" s="13">
        <v>43</v>
      </c>
      <c r="P13" s="13">
        <v>61</v>
      </c>
      <c r="Q13" s="13">
        <v>44</v>
      </c>
      <c r="R13" s="9">
        <v>43</v>
      </c>
      <c r="S13" s="32">
        <f>(R13*100)/274</f>
        <v>15.693430656934307</v>
      </c>
      <c r="T13" s="9">
        <v>61</v>
      </c>
      <c r="U13" s="32">
        <f>(T13*100)/274</f>
        <v>22.262773722627738</v>
      </c>
      <c r="V13" s="30">
        <v>44</v>
      </c>
      <c r="W13" s="32">
        <f>(V13*100)/274</f>
        <v>16.058394160583941</v>
      </c>
    </row>
    <row r="14" spans="1:23" ht="17.25" customHeight="1" x14ac:dyDescent="0.25">
      <c r="A14" s="34" t="s">
        <v>36</v>
      </c>
      <c r="B14" s="35">
        <f>B13*100/B13</f>
        <v>100</v>
      </c>
      <c r="C14" s="17">
        <f>C13*100/B13</f>
        <v>27.027027027027028</v>
      </c>
      <c r="D14" s="17">
        <f>D13*100/B13</f>
        <v>45.270270270270274</v>
      </c>
      <c r="E14" s="17">
        <f>E13*100/B13</f>
        <v>27.702702702702702</v>
      </c>
      <c r="F14" s="17">
        <f>F13*100/B13</f>
        <v>30.405405405405407</v>
      </c>
      <c r="G14" s="17">
        <f>G13*100/B13</f>
        <v>44.594594594594597</v>
      </c>
      <c r="H14" s="17">
        <f>H13*100/B13</f>
        <v>25</v>
      </c>
      <c r="I14" s="17">
        <f>I13*100/B13</f>
        <v>30.405405405405407</v>
      </c>
      <c r="J14" s="17">
        <f>J13*100/B13</f>
        <v>45.945945945945944</v>
      </c>
      <c r="K14" s="17">
        <f>K13*100/B13</f>
        <v>23.648648648648649</v>
      </c>
      <c r="L14" s="17">
        <f>L13*100/B13</f>
        <v>31.081081081081081</v>
      </c>
      <c r="M14" s="17">
        <f>M13*100/B13</f>
        <v>45.270270270270274</v>
      </c>
      <c r="N14" s="17">
        <v>23</v>
      </c>
      <c r="O14" s="17">
        <f>O13*100/B13</f>
        <v>29.054054054054053</v>
      </c>
      <c r="P14" s="17">
        <f>P13*100/B13</f>
        <v>41.216216216216218</v>
      </c>
      <c r="Q14" s="17">
        <f>Q13*100/B13</f>
        <v>29.72972972972973</v>
      </c>
      <c r="R14" s="36"/>
      <c r="S14" s="37"/>
      <c r="T14" s="36"/>
      <c r="U14" s="36"/>
      <c r="V14" s="36"/>
      <c r="W14" s="36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</sheetData>
  <mergeCells count="14">
    <mergeCell ref="I4:N4"/>
    <mergeCell ref="N1:O1"/>
    <mergeCell ref="V1:W1"/>
    <mergeCell ref="I2:M2"/>
    <mergeCell ref="B3:G3"/>
    <mergeCell ref="I3:N3"/>
    <mergeCell ref="O7:Q7"/>
    <mergeCell ref="R7:W7"/>
    <mergeCell ref="A7:A8"/>
    <mergeCell ref="B7:B8"/>
    <mergeCell ref="C7:E7"/>
    <mergeCell ref="F7:H7"/>
    <mergeCell ref="I7:K7"/>
    <mergeCell ref="L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</vt:lpstr>
      <vt:lpstr>МЕКТЕПАЛДЫ </vt:lpstr>
      <vt:lpstr>ЖИЫНТЫҚ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2025-12-29T16:46:07Z</dcterms:modified>
</cp:coreProperties>
</file>